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youredfreedom.sharepoint.com/sites/educationfreedomfoundation/Shared Documents/Start-A-School Initiative (SASI)/START-A-SCHOOL MODULES/Resources &amp; Templates/Checklists_Asana/"/>
    </mc:Choice>
  </mc:AlternateContent>
  <xr:revisionPtr revIDLastSave="8286" documentId="8_{632D2379-E290-41B6-B6B9-198B0C30E082}" xr6:coauthVersionLast="47" xr6:coauthVersionMax="47" xr10:uidLastSave="{5D8ABBA9-E47B-49BC-8B70-043673E6D7C8}"/>
  <bookViews>
    <workbookView xWindow="4992" yWindow="936" windowWidth="25668" windowHeight="10860" activeTab="1" xr2:uid="{B7760331-1B6F-414E-A4E6-4EC4A4AF1958}"/>
  </bookViews>
  <sheets>
    <sheet name="Instructions" sheetId="5" r:id="rId1"/>
    <sheet name="Detailed Checklist" sheetId="1" r:id="rId2"/>
    <sheet name="Principal &amp; SOM Checklist" sheetId="6" state="hidden" r:id="rId3"/>
    <sheet name="NSLP" sheetId="7" state="hidden" r:id="rId4"/>
    <sheet name="Principal Checklist" sheetId="2" state="hidden" r:id="rId5"/>
    <sheet name="Operations Checklist" sheetId="3" state="hidden" r:id="rId6"/>
  </sheets>
  <definedNames>
    <definedName name="_xlnm._FilterDatabase" localSheetId="1" hidden="1">'Detailed Checklist'!$A$3:$J$565</definedName>
    <definedName name="_xlnm._FilterDatabase" localSheetId="5" hidden="1">'Operations Checklist'!$A$3:$D$678</definedName>
    <definedName name="_xlnm._FilterDatabase" localSheetId="2" hidden="1">'Principal &amp; SOM Checklist'!$A$1:$I$230</definedName>
    <definedName name="_xlnm._FilterDatabase" localSheetId="4" hidden="1">'Principal Checklist'!$A$3:$F$927</definedName>
    <definedName name="_Toc165697482" localSheetId="1">'Detailed 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0" i="1" l="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61" i="1"/>
  <c r="E366"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5" i="1"/>
  <c r="E456" i="1"/>
  <c r="E457" i="1"/>
  <c r="E459" i="1"/>
  <c r="E460" i="1"/>
  <c r="E469" i="1"/>
  <c r="E470" i="1"/>
  <c r="E471" i="1"/>
  <c r="E472" i="1"/>
  <c r="E473" i="1"/>
  <c r="E474" i="1"/>
  <c r="E475" i="1"/>
  <c r="E476" i="1"/>
  <c r="E477" i="1"/>
  <c r="E478" i="1"/>
  <c r="E479" i="1"/>
  <c r="E480" i="1"/>
  <c r="E481" i="1"/>
  <c r="E482" i="1"/>
  <c r="E483" i="1"/>
  <c r="E484" i="1"/>
  <c r="E485" i="1"/>
  <c r="E486" i="1"/>
  <c r="E487" i="1"/>
  <c r="E488" i="1"/>
  <c r="E489" i="1"/>
  <c r="E490" i="1"/>
  <c r="E118" i="1"/>
  <c r="E119" i="1"/>
  <c r="E120" i="1"/>
  <c r="E121" i="1"/>
  <c r="E122" i="1"/>
  <c r="E123" i="1"/>
  <c r="E143" i="1"/>
  <c r="E144" i="1"/>
  <c r="E145" i="1"/>
  <c r="E146" i="1"/>
  <c r="E147" i="1"/>
  <c r="E148" i="1"/>
  <c r="E149" i="1"/>
  <c r="E150" i="1"/>
  <c r="E157" i="1"/>
  <c r="E192" i="1"/>
  <c r="E193" i="1"/>
  <c r="E195" i="1"/>
  <c r="E214" i="1"/>
  <c r="E215" i="1"/>
  <c r="E216" i="1"/>
  <c r="E217" i="1"/>
  <c r="E218" i="1"/>
  <c r="E219" i="1"/>
  <c r="E220" i="1"/>
  <c r="E221" i="1"/>
  <c r="E222" i="1"/>
  <c r="E223" i="1"/>
  <c r="E224" i="1"/>
  <c r="E225" i="1"/>
  <c r="E229" i="1"/>
  <c r="E230" i="1"/>
  <c r="E231" i="1"/>
  <c r="E232" i="1"/>
  <c r="E233" i="1"/>
  <c r="E234" i="1"/>
  <c r="E235" i="1"/>
  <c r="E236" i="1"/>
  <c r="E237" i="1"/>
  <c r="E238" i="1"/>
  <c r="E239" i="1"/>
  <c r="E288" i="1"/>
  <c r="E289" i="1"/>
  <c r="E98" i="1"/>
  <c r="F492" i="1"/>
  <c r="E492" i="1" s="1"/>
  <c r="F468" i="1"/>
  <c r="E468" i="1" s="1"/>
  <c r="F467" i="1"/>
  <c r="E467" i="1" s="1"/>
  <c r="F382" i="1"/>
  <c r="E382" i="1" s="1"/>
  <c r="F381" i="1"/>
  <c r="E381" i="1" s="1"/>
  <c r="F380" i="1"/>
  <c r="E380" i="1" s="1"/>
  <c r="F379" i="1"/>
  <c r="E379" i="1" s="1"/>
  <c r="F287" i="1"/>
  <c r="E287" i="1" s="1"/>
  <c r="F286" i="1"/>
  <c r="E286" i="1" s="1"/>
  <c r="F363" i="1"/>
  <c r="E363" i="1" s="1"/>
  <c r="F285" i="1"/>
  <c r="E285" i="1" s="1"/>
  <c r="F284" i="1"/>
  <c r="E284" i="1" s="1"/>
  <c r="E203" i="1"/>
  <c r="E54" i="1"/>
  <c r="E53" i="1"/>
  <c r="E52" i="1"/>
  <c r="E51" i="1"/>
  <c r="E41" i="1"/>
  <c r="E40" i="1"/>
  <c r="E39" i="1"/>
  <c r="E38" i="1"/>
  <c r="E37" i="1"/>
  <c r="E36" i="1"/>
  <c r="E35" i="1"/>
  <c r="L25" i="7"/>
  <c r="L24" i="7"/>
  <c r="E82" i="1"/>
  <c r="E80" i="1"/>
  <c r="F28" i="6"/>
  <c r="E28" i="6" s="1"/>
  <c r="F5" i="6"/>
  <c r="E5" i="6" s="1"/>
  <c r="E207" i="6"/>
  <c r="E34" i="6"/>
  <c r="E77" i="6"/>
  <c r="E8" i="6"/>
  <c r="E218" i="6"/>
  <c r="E13" i="6"/>
  <c r="E14" i="6"/>
  <c r="E221" i="6"/>
  <c r="E214" i="6"/>
  <c r="E209" i="6"/>
  <c r="E172" i="6"/>
  <c r="E33" i="6"/>
  <c r="E37" i="6"/>
  <c r="E35" i="6"/>
  <c r="E213" i="6"/>
  <c r="E20" i="6"/>
  <c r="E220" i="6"/>
  <c r="F44" i="6"/>
  <c r="E44" i="6" s="1"/>
  <c r="F4" i="6"/>
  <c r="E4" i="6" s="1"/>
  <c r="E167" i="6"/>
  <c r="F27" i="6"/>
  <c r="E27" i="6" s="1"/>
  <c r="F88" i="6"/>
  <c r="E88" i="6" s="1"/>
  <c r="E358" i="1"/>
  <c r="F22" i="6"/>
  <c r="E22" i="6" s="1"/>
  <c r="F12" i="6"/>
  <c r="E12" i="6" s="1"/>
  <c r="F21" i="6"/>
  <c r="E21" i="6" s="1"/>
  <c r="E199" i="1"/>
  <c r="F127" i="6"/>
  <c r="E127" i="6" s="1"/>
  <c r="F56" i="6"/>
  <c r="E56" i="6" s="1"/>
  <c r="E362" i="1"/>
  <c r="F11" i="6"/>
  <c r="E11" i="6" s="1"/>
  <c r="E55" i="6"/>
  <c r="E91" i="6"/>
  <c r="E10" i="6"/>
  <c r="E230" i="6"/>
  <c r="E222" i="6"/>
  <c r="E133" i="6"/>
  <c r="E9" i="6"/>
  <c r="E157" i="6"/>
  <c r="E185" i="6"/>
  <c r="E212" i="6"/>
  <c r="E208" i="6"/>
  <c r="E38" i="6"/>
  <c r="E39" i="6"/>
  <c r="E134" i="6"/>
  <c r="E136" i="6"/>
  <c r="E138" i="6"/>
  <c r="E139" i="6"/>
  <c r="E140" i="6"/>
  <c r="E141" i="6"/>
  <c r="E142" i="6"/>
  <c r="E143" i="6"/>
  <c r="E144" i="6"/>
  <c r="E145" i="6"/>
  <c r="E146" i="6"/>
  <c r="E148" i="6"/>
  <c r="E149" i="6"/>
  <c r="E150" i="6"/>
  <c r="E151" i="6"/>
  <c r="E152" i="6"/>
  <c r="E153" i="6"/>
  <c r="E154" i="6"/>
  <c r="E155" i="6"/>
  <c r="E156" i="6"/>
  <c r="E137" i="6"/>
  <c r="E158" i="6"/>
  <c r="E159" i="6"/>
  <c r="E160" i="6"/>
  <c r="E161" i="6"/>
  <c r="E162" i="6"/>
  <c r="E163" i="6"/>
  <c r="E164" i="6"/>
  <c r="E165" i="6"/>
  <c r="E147" i="6"/>
  <c r="E135" i="6"/>
  <c r="E223" i="6"/>
  <c r="E229" i="6"/>
  <c r="E197" i="6"/>
  <c r="E187" i="6"/>
  <c r="E177" i="6"/>
  <c r="E181" i="6"/>
  <c r="E104" i="6"/>
  <c r="E105" i="6"/>
  <c r="E113" i="6"/>
  <c r="E114" i="6"/>
  <c r="E117" i="6"/>
  <c r="E168" i="6"/>
  <c r="E70" i="6"/>
  <c r="E122" i="6"/>
  <c r="E67" i="6"/>
  <c r="E72" i="6"/>
  <c r="E17" i="6"/>
  <c r="E46" i="6"/>
  <c r="E130" i="6"/>
  <c r="E131" i="6"/>
  <c r="E50" i="6"/>
  <c r="E49" i="6"/>
  <c r="E174" i="6"/>
  <c r="E31" i="6"/>
  <c r="E219" i="6"/>
  <c r="E132" i="6"/>
  <c r="E192" i="6"/>
  <c r="E179" i="6"/>
  <c r="E166" i="6"/>
  <c r="E178" i="6"/>
  <c r="E29" i="6"/>
  <c r="E18" i="6"/>
  <c r="E83" i="6"/>
  <c r="E82" i="6"/>
  <c r="E189" i="6"/>
  <c r="E19" i="6"/>
  <c r="E41" i="6"/>
  <c r="E23" i="6"/>
  <c r="E211" i="6"/>
  <c r="E43" i="6"/>
  <c r="E203" i="6"/>
  <c r="E6" i="6"/>
  <c r="E3" i="6"/>
  <c r="E200" i="6"/>
  <c r="E186" i="6"/>
  <c r="E180" i="6"/>
  <c r="E188" i="6"/>
  <c r="E184" i="6"/>
  <c r="E183" i="6"/>
  <c r="E182" i="6"/>
  <c r="E201" i="6"/>
  <c r="E224" i="6"/>
  <c r="E96" i="6"/>
  <c r="E195" i="6"/>
  <c r="E198" i="6"/>
  <c r="E94" i="6"/>
  <c r="E89" i="6"/>
  <c r="E7" i="6"/>
  <c r="E76" i="6"/>
  <c r="E97" i="6"/>
  <c r="E99" i="6"/>
  <c r="E101" i="6"/>
  <c r="E102" i="6"/>
  <c r="E103" i="6"/>
  <c r="E107" i="6"/>
  <c r="E108" i="6"/>
  <c r="E109" i="6"/>
  <c r="E110" i="6"/>
  <c r="E111" i="6"/>
  <c r="E112" i="6"/>
  <c r="E115" i="6"/>
  <c r="E116" i="6"/>
  <c r="E118" i="6"/>
  <c r="E119" i="6"/>
  <c r="E120" i="6"/>
  <c r="E106" i="6"/>
  <c r="E125" i="6"/>
  <c r="E63" i="6"/>
  <c r="E71" i="6"/>
  <c r="E98" i="6"/>
  <c r="E100" i="6"/>
  <c r="E123" i="6"/>
  <c r="E87" i="6"/>
  <c r="E73" i="6"/>
  <c r="E75" i="6"/>
  <c r="E64" i="6"/>
  <c r="E65" i="6"/>
  <c r="E66" i="6"/>
  <c r="E68" i="6"/>
  <c r="E69" i="6"/>
  <c r="E62" i="6"/>
  <c r="E74" i="6"/>
  <c r="E16" i="6"/>
  <c r="E47" i="6"/>
  <c r="E196" i="6"/>
  <c r="E169" i="6"/>
  <c r="E129" i="6"/>
  <c r="E93" i="6"/>
  <c r="E48" i="6"/>
  <c r="E53" i="6"/>
  <c r="E52" i="6"/>
  <c r="E51" i="6"/>
  <c r="E45" i="6"/>
  <c r="E36" i="6"/>
  <c r="E194" i="6"/>
  <c r="E215" i="6"/>
  <c r="E217" i="6"/>
  <c r="E175" i="6"/>
  <c r="E176" i="6"/>
  <c r="E57" i="6"/>
  <c r="E32" i="6"/>
  <c r="E210" i="6"/>
  <c r="E2" i="6"/>
  <c r="E171" i="6"/>
  <c r="E199" i="6"/>
  <c r="E25" i="6"/>
  <c r="E216" i="6"/>
  <c r="E173" i="6"/>
  <c r="E170" i="6"/>
  <c r="E193" i="6"/>
  <c r="E228" i="6"/>
  <c r="E202" i="6"/>
  <c r="E92" i="6"/>
  <c r="E121" i="6"/>
  <c r="E126" i="6"/>
  <c r="E61" i="6"/>
  <c r="E124" i="6"/>
  <c r="E26" i="6"/>
  <c r="E24" i="6"/>
  <c r="E15" i="6"/>
  <c r="E42" i="6"/>
  <c r="E86" i="6"/>
  <c r="E85" i="6"/>
  <c r="E84" i="6"/>
  <c r="E81" i="6"/>
  <c r="E80" i="6"/>
  <c r="E79" i="6"/>
  <c r="E78" i="6"/>
  <c r="E190" i="6"/>
  <c r="E191" i="6"/>
  <c r="E54" i="6"/>
  <c r="E40" i="6"/>
  <c r="E90" i="6"/>
  <c r="E58" i="6"/>
  <c r="E95" i="6"/>
  <c r="E205" i="6"/>
  <c r="E206" i="6"/>
  <c r="E225" i="6"/>
  <c r="E227" i="6"/>
  <c r="E226" i="6"/>
  <c r="E30" i="6"/>
  <c r="E60" i="6"/>
  <c r="E59" i="6"/>
  <c r="E128" i="6"/>
  <c r="E204" i="6"/>
  <c r="E99" i="1"/>
  <c r="E102" i="1"/>
  <c r="E12" i="1"/>
  <c r="E138" i="1"/>
  <c r="E172" i="1"/>
  <c r="E164" i="1"/>
  <c r="F497" i="1"/>
  <c r="E497" i="1" s="1"/>
  <c r="E189" i="1"/>
  <c r="E265" i="1"/>
  <c r="E188" i="1"/>
  <c r="E187" i="1"/>
  <c r="E186" i="1"/>
  <c r="E185" i="1"/>
  <c r="E184" i="1"/>
  <c r="E183" i="1"/>
  <c r="E182" i="1"/>
  <c r="E181" i="1"/>
  <c r="E180" i="1"/>
  <c r="E264" i="1"/>
  <c r="E263" i="1"/>
  <c r="E44" i="1"/>
  <c r="E179" i="1"/>
  <c r="E91" i="1"/>
  <c r="E262" i="1"/>
  <c r="E178" i="1"/>
  <c r="E177" i="1"/>
  <c r="E176" i="1"/>
  <c r="E175" i="1"/>
  <c r="E174" i="1"/>
  <c r="E173" i="1"/>
  <c r="E500" i="1"/>
  <c r="E503" i="1"/>
  <c r="E171" i="1"/>
  <c r="E259" i="1"/>
  <c r="E261" i="1"/>
  <c r="E502" i="1"/>
  <c r="E258" i="1"/>
  <c r="E242" i="1"/>
  <c r="E276" i="1"/>
  <c r="E275" i="1"/>
  <c r="E162" i="1"/>
  <c r="E274" i="1"/>
  <c r="E465" i="1"/>
  <c r="E464" i="1"/>
  <c r="E463" i="1"/>
  <c r="E209" i="1"/>
  <c r="E377" i="1"/>
  <c r="E273" i="1"/>
  <c r="E161" i="1"/>
  <c r="E272" i="1"/>
  <c r="E208" i="1"/>
  <c r="E207" i="1"/>
  <c r="E206" i="1"/>
  <c r="E369" i="1"/>
  <c r="E271" i="1"/>
  <c r="E160" i="1"/>
  <c r="E270" i="1"/>
  <c r="E269" i="1"/>
  <c r="E159" i="1"/>
  <c r="E268" i="1"/>
  <c r="E375" i="1"/>
  <c r="E368" i="1"/>
  <c r="E267" i="1"/>
  <c r="E454" i="1"/>
  <c r="E266" i="1"/>
  <c r="E205" i="1"/>
  <c r="E227" i="1"/>
  <c r="E204" i="1"/>
  <c r="E197" i="1"/>
  <c r="E462" i="1"/>
  <c r="E357" i="1"/>
  <c r="E240" i="1"/>
  <c r="E257" i="1"/>
  <c r="E213" i="1"/>
  <c r="E135" i="1"/>
  <c r="E256" i="1"/>
  <c r="E491" i="1"/>
  <c r="E255" i="1"/>
  <c r="E281" i="1"/>
  <c r="E359" i="1"/>
  <c r="E244" i="1"/>
  <c r="E228" i="1"/>
  <c r="E241" i="1"/>
  <c r="E23" i="1"/>
  <c r="E32" i="1"/>
  <c r="E365" i="1"/>
  <c r="E374" i="1"/>
  <c r="E373" i="1"/>
  <c r="E117" i="1"/>
  <c r="E499" i="1"/>
  <c r="E211" i="1"/>
  <c r="E141" i="1"/>
  <c r="E134" i="1"/>
  <c r="E140" i="1"/>
  <c r="E139" i="1"/>
  <c r="E212" i="1"/>
  <c r="E156" i="1"/>
  <c r="E126" i="1"/>
  <c r="E125" i="1"/>
  <c r="E124" i="1"/>
  <c r="E372" i="1"/>
  <c r="E283" i="1"/>
  <c r="E191" i="1"/>
  <c r="E155" i="1"/>
  <c r="E163" i="1"/>
  <c r="E95" i="1"/>
  <c r="E116" i="1"/>
  <c r="E115" i="1"/>
  <c r="E194" i="1"/>
  <c r="E97" i="1"/>
  <c r="E94" i="1"/>
  <c r="E371" i="1"/>
  <c r="E370" i="1"/>
  <c r="E196" i="1"/>
  <c r="E151" i="1"/>
  <c r="E190" i="1"/>
  <c r="E93" i="1"/>
  <c r="E43" i="1"/>
  <c r="E280" i="1"/>
  <c r="E254" i="1"/>
  <c r="E22" i="1"/>
  <c r="E89" i="1"/>
  <c r="E31" i="1"/>
  <c r="E88" i="1"/>
  <c r="E49" i="1"/>
  <c r="E30" i="1"/>
  <c r="E21" i="1"/>
  <c r="E48" i="1"/>
  <c r="E33" i="1"/>
  <c r="E9" i="1"/>
  <c r="E87" i="1"/>
  <c r="E114" i="1"/>
  <c r="E83" i="1"/>
  <c r="E28" i="1"/>
  <c r="E113" i="1"/>
  <c r="E142" i="1"/>
  <c r="E8" i="1"/>
  <c r="E27" i="1"/>
  <c r="E90" i="1"/>
  <c r="E26" i="1"/>
  <c r="E34" i="1"/>
  <c r="E47" i="1"/>
  <c r="E29" i="1"/>
  <c r="E7" i="1"/>
  <c r="E378" i="1"/>
  <c r="E6" i="1"/>
  <c r="E10" i="1"/>
  <c r="E11" i="1"/>
  <c r="E15" i="1"/>
  <c r="E5" i="1"/>
  <c r="E4" i="1"/>
  <c r="E14" i="1"/>
  <c r="E57" i="1"/>
  <c r="E56" i="1"/>
  <c r="E81" i="1"/>
  <c r="E78" i="1"/>
  <c r="E77" i="1"/>
  <c r="E42" i="1"/>
  <c r="E55" i="1"/>
  <c r="E58" i="1"/>
  <c r="E50" i="1"/>
  <c r="E226" i="1"/>
  <c r="E367" i="1"/>
  <c r="E75" i="1"/>
  <c r="E92" i="1"/>
  <c r="E243" i="1"/>
  <c r="E210" i="1"/>
  <c r="E112" i="1"/>
  <c r="E466" i="1"/>
  <c r="E498" i="1"/>
  <c r="E154" i="1"/>
  <c r="E101" i="1"/>
  <c r="E111" i="1"/>
  <c r="E137" i="1"/>
  <c r="E152" i="1"/>
  <c r="E86" i="1"/>
  <c r="E110" i="1"/>
  <c r="E109" i="1"/>
  <c r="E100" i="1"/>
  <c r="E108" i="1"/>
  <c r="E107" i="1"/>
  <c r="E46" i="1"/>
  <c r="E106" i="1"/>
  <c r="E105" i="1"/>
  <c r="E136" i="1"/>
  <c r="E20" i="1"/>
  <c r="E85" i="1"/>
  <c r="E17" i="1"/>
  <c r="E16" i="1"/>
  <c r="E279" i="1"/>
  <c r="E376" i="1"/>
  <c r="E278" i="1"/>
  <c r="E277" i="1"/>
  <c r="E458" i="1"/>
  <c r="E253" i="1"/>
  <c r="E63" i="1"/>
  <c r="E62" i="1"/>
  <c r="E104" i="1"/>
  <c r="E103" i="1"/>
  <c r="E76" i="1"/>
  <c r="E73" i="1"/>
  <c r="E72" i="1"/>
  <c r="E61" i="1"/>
  <c r="E71" i="1"/>
  <c r="E70" i="1"/>
  <c r="E69" i="1"/>
  <c r="E68" i="1"/>
  <c r="E60" i="1"/>
  <c r="E67" i="1"/>
  <c r="E66" i="1"/>
  <c r="E64" i="1"/>
  <c r="E45" i="1"/>
  <c r="E74" i="1"/>
  <c r="E59" i="1"/>
  <c r="E501" i="1"/>
  <c r="E360" i="1"/>
  <c r="E282" i="1"/>
  <c r="E260" i="1"/>
  <c r="E496" i="1"/>
  <c r="E251" i="1"/>
  <c r="E13" i="1"/>
  <c r="E250" i="1"/>
  <c r="E249" i="1"/>
  <c r="E133" i="1"/>
  <c r="E132" i="1"/>
  <c r="E252" i="1"/>
  <c r="E84" i="1"/>
  <c r="E165" i="1"/>
  <c r="E248" i="1"/>
  <c r="E247" i="1"/>
  <c r="E246" i="1"/>
  <c r="E245" i="1"/>
  <c r="E79" i="1"/>
  <c r="E198" i="1"/>
  <c r="E202" i="1"/>
  <c r="E201" i="1"/>
  <c r="E153" i="1"/>
  <c r="E200" i="1"/>
  <c r="E170" i="1"/>
  <c r="E169" i="1"/>
  <c r="E131" i="1"/>
  <c r="E168" i="1"/>
  <c r="E18" i="1"/>
  <c r="E65" i="1"/>
  <c r="E25" i="1"/>
  <c r="E19" i="1"/>
  <c r="E24" i="1"/>
  <c r="E130" i="1"/>
  <c r="E167" i="1"/>
  <c r="E364" i="1"/>
  <c r="E166" i="1"/>
  <c r="E96" i="1"/>
  <c r="E129" i="1"/>
  <c r="E128" i="1"/>
  <c r="E127" i="1"/>
  <c r="E494" i="1"/>
  <c r="E493" i="1"/>
  <c r="E461" i="1"/>
  <c r="E495" i="1"/>
  <c r="E158" i="1"/>
</calcChain>
</file>

<file path=xl/sharedStrings.xml><?xml version="1.0" encoding="utf-8"?>
<sst xmlns="http://schemas.openxmlformats.org/spreadsheetml/2006/main" count="6101" uniqueCount="1737">
  <si>
    <t>Status</t>
  </si>
  <si>
    <t>Item</t>
  </si>
  <si>
    <t>Category</t>
  </si>
  <si>
    <t>Task</t>
  </si>
  <si>
    <t>Notes</t>
  </si>
  <si>
    <t xml:space="preserve"> Will be used in Student data System setup</t>
  </si>
  <si>
    <t>Enroll School in Scripps Spelling Bee</t>
  </si>
  <si>
    <t>Perform School Testing/EOC Results Database</t>
  </si>
  <si>
    <t>Accounting/Finance</t>
  </si>
  <si>
    <t>Setup Bank Account (if not complete)</t>
  </si>
  <si>
    <t>Create Salary Schedule</t>
  </si>
  <si>
    <t>Receive 501(c)(3) Determination Letter</t>
  </si>
  <si>
    <t>Annually: Prepare "Form 1099"</t>
  </si>
  <si>
    <t>Apply for Sales Tax Exemption</t>
  </si>
  <si>
    <t>Administrative</t>
  </si>
  <si>
    <t>Compliance/Governance</t>
  </si>
  <si>
    <t>Post list to website</t>
  </si>
  <si>
    <t>Archive board approved minutes of meeting with list approval</t>
  </si>
  <si>
    <t>Enrollment</t>
  </si>
  <si>
    <t>Enrollment Goal for Funding</t>
  </si>
  <si>
    <t>Develop a Enrollment Marketing Plan</t>
  </si>
  <si>
    <t>Update Website with Enrollment Opening Information</t>
  </si>
  <si>
    <t>Create Enrollment Advertising Plan</t>
  </si>
  <si>
    <t>Open Enrollment Software Account</t>
  </si>
  <si>
    <t>Configure Enrollment Software</t>
  </si>
  <si>
    <t>Open Enrollment Software for Applications</t>
  </si>
  <si>
    <t xml:space="preserve">Create Consumer Email Art for Enrollment </t>
  </si>
  <si>
    <t>Create a Enrollment Tracking Spreadsheet</t>
  </si>
  <si>
    <t>Create Initial Asbestos Management Plan</t>
  </si>
  <si>
    <t>Confirm Radon Testing &amp; Reporting by Operations Manager</t>
  </si>
  <si>
    <t>Annually: Manage Facility Periodic Requirements by Facility Manager</t>
  </si>
  <si>
    <t>Food Service</t>
  </si>
  <si>
    <t>Decide if school will participate in USDA program</t>
  </si>
  <si>
    <t>Fundraising</t>
  </si>
  <si>
    <t>Kickoff Fundraiser</t>
  </si>
  <si>
    <t>HR</t>
  </si>
  <si>
    <t>Confirm Retirement Program</t>
  </si>
  <si>
    <t>Plan Staff Training</t>
  </si>
  <si>
    <t>Establish Background Check Procedures (Employees, Volunteers, vendors)</t>
  </si>
  <si>
    <t>Hire a Principal</t>
  </si>
  <si>
    <t>Establish Hiring Process</t>
  </si>
  <si>
    <t>Create Staffing Plan</t>
  </si>
  <si>
    <t>Prepare for Teacher Evaluations</t>
  </si>
  <si>
    <t>Update all Knowledge Bases</t>
  </si>
  <si>
    <t>Complete insurance applications</t>
  </si>
  <si>
    <t>Inventory</t>
  </si>
  <si>
    <t>Legal</t>
  </si>
  <si>
    <t>Marketing</t>
  </si>
  <si>
    <t>Order Principal's Name Tag</t>
  </si>
  <si>
    <t>Recommend Events for School Event Calendar</t>
  </si>
  <si>
    <t>Website Development Meeting</t>
  </si>
  <si>
    <t>Operations</t>
  </si>
  <si>
    <t>Create dismissal policies and procedures</t>
  </si>
  <si>
    <t>Develop Parent Drop-off Traffic Flow</t>
  </si>
  <si>
    <t>Reach consensus on Enrollment  Plan</t>
  </si>
  <si>
    <t>Procurement</t>
  </si>
  <si>
    <t>Establish Purchasing Process</t>
  </si>
  <si>
    <t>Develop Final Technology Plan</t>
  </si>
  <si>
    <t>Specify initial equipment by room</t>
  </si>
  <si>
    <t>Order Classroom and Student Supplies</t>
  </si>
  <si>
    <t>Order Office and Facility Supplies</t>
  </si>
  <si>
    <t>Safety &amp; Security</t>
  </si>
  <si>
    <t>Complete Editorial Review of Active Assailant Response Plan</t>
  </si>
  <si>
    <t>Create Draft Crisis Response Plan</t>
  </si>
  <si>
    <t>School Documents</t>
  </si>
  <si>
    <t>Create Parent-Student Handbook</t>
  </si>
  <si>
    <t>Create Parent Student Contract</t>
  </si>
  <si>
    <t>Create Student Progression Plan</t>
  </si>
  <si>
    <t>Create Student Code of Conduct</t>
  </si>
  <si>
    <t>Annually Maintain: School Policies</t>
  </si>
  <si>
    <t>Annually Create and Maintain: Speech Language Pathologist Agreement</t>
  </si>
  <si>
    <t>Training</t>
  </si>
  <si>
    <t>Transportation</t>
  </si>
  <si>
    <t>Uniforms</t>
  </si>
  <si>
    <t>Obtain Principal approval of Elementary Student Assignments to Course Schedule</t>
  </si>
  <si>
    <t xml:space="preserve">Manage School Procedures </t>
  </si>
  <si>
    <t>Annually Create and Maintain: Parent/Student Handbook Template</t>
  </si>
  <si>
    <t>Inventory Received Technology</t>
  </si>
  <si>
    <t>Establish agreement with supplier for Floor Cleaning Chemical Dispensers</t>
  </si>
  <si>
    <t>Provide Workers' Compensation Insurance Coverage</t>
  </si>
  <si>
    <t>Furniture Delivery and Installation Begins</t>
  </si>
  <si>
    <t>Obtain contract for Dismissal System or License Plate Reader System</t>
  </si>
  <si>
    <t>Complete Systems Checklist to Assess Needs</t>
  </si>
  <si>
    <t>Work with Accounting to Request Systems Needed for School</t>
  </si>
  <si>
    <t>Develop training program for new systems</t>
  </si>
  <si>
    <t>Obtain Principal approval of Section scheduling</t>
  </si>
  <si>
    <t>Confirm that required Pre-Opening emails are sent</t>
  </si>
  <si>
    <t>Notify Parents of Accreditation Status</t>
  </si>
  <si>
    <t>Annually Maintain: Dismissal Policies and Procedures</t>
  </si>
  <si>
    <t xml:space="preserve">As Required: Attend board meetings and present relevant or requested information </t>
  </si>
  <si>
    <t>Annually Maintain: Biomedical Waste Operating Plan</t>
  </si>
  <si>
    <t xml:space="preserve">Monthly: Create monthly note payments; log in amortization schedule </t>
  </si>
  <si>
    <t>Maintain Cash Flow Analysis</t>
  </si>
  <si>
    <t xml:space="preserve">Monthly: Review and issue employee reimbursements </t>
  </si>
  <si>
    <t xml:space="preserve">Monthly: Utilize school website to review form revenue and request disbursements </t>
  </si>
  <si>
    <t>Direct Certified (DC) File</t>
  </si>
  <si>
    <t>District or Authorizing Agency Agreement and Attestation Form</t>
  </si>
  <si>
    <t>Direct Certification Agreement</t>
  </si>
  <si>
    <t>Meal Counting and Claiming Procedures</t>
  </si>
  <si>
    <t>Food Safety Plan (HACCP))</t>
  </si>
  <si>
    <t xml:space="preserve">Process Employee Expense Reports
</t>
  </si>
  <si>
    <t>Manage School Brochure for Public Relations Image</t>
  </si>
  <si>
    <t>Manage School Main Facebook Page for Public Relations Image</t>
  </si>
  <si>
    <t>Manage Search Engine Optimization (SEO)</t>
  </si>
  <si>
    <t>Archive Survey period Items for possible Audit:</t>
  </si>
  <si>
    <t>Recommend technology purchase as required</t>
  </si>
  <si>
    <t>Setup &amp; Implement Asset Mgt System</t>
  </si>
  <si>
    <t xml:space="preserve">Setup &amp; Implement Enrollment System - Enrollment </t>
  </si>
  <si>
    <t xml:space="preserve">Setup &amp; Implement Substitute Teacher Management System </t>
  </si>
  <si>
    <t>Setup &amp; Implement Visitor Management System (SafeVisitor)</t>
  </si>
  <si>
    <t>Setup &amp; Implement SIS System</t>
  </si>
  <si>
    <t xml:space="preserve">Setup &amp; Implement Classroom Observation &amp; Evaluation System </t>
  </si>
  <si>
    <t>Setup &amp; Implement Learning Systems (Assessment &amp;/or Instruction Programs)- I-Ready, IXL, Dibels, Spire</t>
  </si>
  <si>
    <t>Setup &amp; Implement Group Organizing System (SignUpGenius)</t>
  </si>
  <si>
    <t>Setup &amp; Implement Mobile Panic Alert System</t>
  </si>
  <si>
    <t>Add school to Policy/Procedure/Process Management System (Sweet Process)</t>
  </si>
  <si>
    <t>Add school to Online Training System (Medication, Mental Health, etc.) - SafeSchools/Vector</t>
  </si>
  <si>
    <t>Add school to Project Management System</t>
  </si>
  <si>
    <t>Setup &amp; Implement School Dismissal System</t>
  </si>
  <si>
    <t>Maintain Technology Succession Plan</t>
  </si>
  <si>
    <t>Maintain School Technology Login Credentials</t>
  </si>
  <si>
    <t>Charter School Principal Checklist</t>
  </si>
  <si>
    <t>Owner/Third Party</t>
  </si>
  <si>
    <t>Decide on IXL use for Math remediation</t>
  </si>
  <si>
    <t>Decide on IXL use for Math remediation
Each student has an account. Could have a after school club.</t>
  </si>
  <si>
    <t>Principal</t>
  </si>
  <si>
    <t>Human Resources</t>
  </si>
  <si>
    <t>Review, Edit and Approve Remediation Strategy</t>
  </si>
  <si>
    <t>Affects Staffing &amp; CSA: Review with Chuck</t>
  </si>
  <si>
    <t>Administrative Duties</t>
  </si>
  <si>
    <t>Progress monitoring</t>
  </si>
  <si>
    <t xml:space="preserve">Progress monitoring
  1. FAIR
  2. DIBELS
  4. Math assessments
  5. Other assessments as needed
</t>
  </si>
  <si>
    <t>Dean of Students</t>
  </si>
  <si>
    <t>College</t>
  </si>
  <si>
    <t>Conduct PSAT Recruitment program</t>
  </si>
  <si>
    <t xml:space="preserve"> Future Years</t>
  </si>
  <si>
    <t>College Advisor</t>
  </si>
  <si>
    <t>Conduct PSAT at School</t>
  </si>
  <si>
    <t>Conduct PSAT Admin Test preparation</t>
  </si>
  <si>
    <t>Take PSAT training to learn how to access and use scores</t>
  </si>
  <si>
    <t>Researching additional methods for CLT, ACT and SAT test preparation</t>
  </si>
  <si>
    <t>Manage school Classical Learning Test (CLT) Account</t>
  </si>
  <si>
    <t>Plan and manage School CLT Test in Fall</t>
  </si>
  <si>
    <t>Plan and manage School CLT Pre-Test in Fall</t>
  </si>
  <si>
    <t>Standardize Classroom Wall Operatives</t>
  </si>
  <si>
    <t>Plan and Implement Literacy Boot Camp for new K-3 students</t>
  </si>
  <si>
    <t>Plan and Implement Riggs Boot Camp for new K-3 students
  1. Add to calendar
  2. Create signup form
  3. Notify parents
  4. Plan staff participation
  5. Coordinate Facility usage
  6. Conduct event
 After first year</t>
  </si>
  <si>
    <t>Plan and Implement Kindergarten Round Up</t>
  </si>
  <si>
    <t xml:space="preserve"> Plan and Implement Kindergarten Round Up
  1. Add to calendar
  2. Create signup form
  3. Notify parents
  4. Plan staff participation
  5. Coordinate Facility usage
  6. Conduct event</t>
  </si>
  <si>
    <t>Purchasing</t>
  </si>
  <si>
    <t>Select Student Planner Design</t>
  </si>
  <si>
    <t>Academic Calendar</t>
  </si>
  <si>
    <t xml:space="preserve">Establish First Day of School for second year
</t>
  </si>
  <si>
    <t>Conduct Open House for parents</t>
  </si>
  <si>
    <t>Conduct Open House</t>
  </si>
  <si>
    <t>Planned and coordinated by SOM for principal</t>
  </si>
  <si>
    <t>Teachers Prepare Classrooms</t>
  </si>
  <si>
    <t>Kindergarten Roundup</t>
  </si>
  <si>
    <t>Conduct Kindergarten Roundup (just prior to start of school to decide which kids to separate?)</t>
  </si>
  <si>
    <t>Develop Kindergarten Roundup Plan</t>
  </si>
  <si>
    <t xml:space="preserve"> (just prior to start of school to decide which kids to separate?)
 Need to plan</t>
  </si>
  <si>
    <t>Review, Edit and Approve Use of Supplements</t>
  </si>
  <si>
    <t>Review Year 1 Salary Schedule</t>
  </si>
  <si>
    <t>Salary Schedule Planning Year</t>
  </si>
  <si>
    <t>Review Salary Schedule</t>
  </si>
  <si>
    <t>Salary Schedule Annual</t>
  </si>
  <si>
    <t>Budget</t>
  </si>
  <si>
    <t>As required: Provide Input to Budget Process</t>
  </si>
  <si>
    <t>Review and Approve Club Sponsor plan and $1,000 supplement</t>
  </si>
  <si>
    <t>Review and Approve Sports Sponsor plan and $500 Assistant Coach supplement</t>
  </si>
  <si>
    <t>Review and Approve Sports Sponsor plan and $2,000 Head Coach supplement</t>
  </si>
  <si>
    <t>Parent Communications</t>
  </si>
  <si>
    <t>Communicate with parents with monthly Principal's Perspective email</t>
  </si>
  <si>
    <t>Principal's Perspective email?  Do you want one? When to start?</t>
  </si>
  <si>
    <t>Parent Notification</t>
  </si>
  <si>
    <t xml:space="preserve">  Rule: 6A-1.0503 (3)
Archive Survey period Items for possible Audit:
 - SE IEPs and EPs, including Program Eligibility documentation</t>
  </si>
  <si>
    <t>Student Services Director</t>
  </si>
  <si>
    <t>ESE Program</t>
  </si>
  <si>
    <t>Psychological Services Information submission</t>
  </si>
  <si>
    <t>Manage Third Grade Retention Process</t>
  </si>
  <si>
    <t>Annually notify parents of any K-3rd grade student who exhibits a substantial deficiency in reading, that retention is possible.</t>
  </si>
  <si>
    <t>Discipline</t>
  </si>
  <si>
    <t>Create and Publish Behavioral Expectations  per Policy 4.3.4</t>
  </si>
  <si>
    <t>Publish Bullying Policy per Policy 4.3.9.14h</t>
  </si>
  <si>
    <t>Discuss Bullying Policy per Policy 2300 at an assembly</t>
  </si>
  <si>
    <t>Security</t>
  </si>
  <si>
    <t>Guidance Counseling: Track Mental Health Assistance Usage</t>
  </si>
  <si>
    <t xml:space="preserve"> 1011.62(16)(d)</t>
  </si>
  <si>
    <t>Guidance Counselor</t>
  </si>
  <si>
    <t>Mental Health</t>
  </si>
  <si>
    <t>Code of Student Conduct</t>
  </si>
  <si>
    <t>Discuss Code of Student Conduct at beginning of year in every class. - Principal/SOM</t>
  </si>
  <si>
    <t>FS 1006.07(2)
Annually</t>
  </si>
  <si>
    <t>Teachers</t>
  </si>
  <si>
    <t>CoC</t>
  </si>
  <si>
    <t>Improvement Plan</t>
  </si>
  <si>
    <t>Reporting progress toward meeting the school's goals and objectives to the Board</t>
  </si>
  <si>
    <t xml:space="preserve"> FS 1002.33(9)(k)</t>
  </si>
  <si>
    <t>Guidance Counseling: Manage Mental Health Assistance Plan</t>
  </si>
  <si>
    <t>Policies</t>
  </si>
  <si>
    <t>Approve Grading per grade level in Policy (could change)</t>
  </si>
  <si>
    <t>Notify parents of PE Opt-Out options per FS1003.455</t>
  </si>
  <si>
    <t xml:space="preserve"> FS 1003.455</t>
  </si>
  <si>
    <t>Curriculum Coordinator</t>
  </si>
  <si>
    <t xml:space="preserve">Create and Manage 8th Grade Academic Plans </t>
  </si>
  <si>
    <t>Evaluations</t>
  </si>
  <si>
    <t>Approves Class Roster Teacher assignments for February Survey. (This is for VAM impact preparation.)</t>
  </si>
  <si>
    <t xml:space="preserve"> FS 1012.34 (1)(a)
Is not required if we do not use VAM for Teacher growth scores.</t>
  </si>
  <si>
    <t>Confirm that all teachers review and Confirm Class Rosters are correct in PowerSchool</t>
  </si>
  <si>
    <t>This is especially true for Specialty Teachers.</t>
  </si>
  <si>
    <t>Approve School Academic Calendar submission to Board</t>
  </si>
  <si>
    <t>Set Teacher Start Date for Academic Calendar</t>
  </si>
  <si>
    <t>Principal or SOM and Registrar Attend Sponsor Training</t>
  </si>
  <si>
    <t>Create Team for Early Warning System</t>
  </si>
  <si>
    <t xml:space="preserve"> FS 1001.42 (18)(b)</t>
  </si>
  <si>
    <t>Register with FortifyFL mobile reporting application; Work with the Sponsor School Safety Specialist</t>
  </si>
  <si>
    <t>Well need to add your school to the app database first. Please contact me over the summer and we can add your school, link it to local law enforcement responders and identify who will get notified in the event of any tips for your school.
Julie Collins
Email: FortifyFL@fldoe.org
Office of Safe Schools
850-245-0676</t>
  </si>
  <si>
    <t>Send FERPA Email to parents in newsletter as a link to website notice PDF</t>
  </si>
  <si>
    <t>34 CFR  99.7</t>
  </si>
  <si>
    <t>FERPA</t>
  </si>
  <si>
    <t>Approve Class Roster Teacher assignments for February Survey</t>
  </si>
  <si>
    <t>Principal sends Active Assailant Training Certification to  SafeSchools@fldoe.org .</t>
  </si>
  <si>
    <t>FS 1006.07(6)(c)</t>
  </si>
  <si>
    <t>Revenue Management</t>
  </si>
  <si>
    <t>Review Reading Plan Legislation Updates with Chuck</t>
  </si>
  <si>
    <t>Legislation has changed what charter schools do.</t>
  </si>
  <si>
    <t>Student Progression Plan</t>
  </si>
  <si>
    <t>Review and Comment on Student Progression Plan</t>
  </si>
  <si>
    <t>SPP</t>
  </si>
  <si>
    <t>Review and Comment on Student Code of Conduct</t>
  </si>
  <si>
    <t>Review Florida Public Records Request Statutes</t>
  </si>
  <si>
    <t>Plan and Conduct Monthly School Improvement Training sessions for faculty</t>
  </si>
  <si>
    <t>Certification</t>
  </si>
  <si>
    <t xml:space="preserve"> In lieu of college credit or the equivalent inservice specified in subparagraph (3)(b)1. of this rule, the  charter school chief administrator shall provide a statement certifying to extenuating circumstances beyond the control of the teacher to earn such credit during the prescribed time</t>
  </si>
  <si>
    <t xml:space="preserve">    Rule: 6A-1.0503 (4)
    Annually</t>
  </si>
  <si>
    <t>Administrative  Duties</t>
  </si>
  <si>
    <t>Plan the school instructional program</t>
  </si>
  <si>
    <t>Verify Reports Cards for accuracy</t>
  </si>
  <si>
    <t>Maintain familiarity with Charter School Florida Statutes, Rules and Technical Advisory Notices.</t>
  </si>
  <si>
    <t>Review class rosters for February Survey</t>
  </si>
  <si>
    <t xml:space="preserve"> FS 1012.34 (1)(a)
Provide instructional personnel the opportunity to review their class rosters for accuracy and to correct any mistakes for February Survey. (This is for VAM impact preparation.)
</t>
  </si>
  <si>
    <t>Sign and send home February Out-of-Field Teacher Letters</t>
  </si>
  <si>
    <t>1012.42?Teacher teaching out-of-field.(1)?ASSISTANCE.Each district school board shall adopt and implement a plan to assist any teacher teaching out-of-field, and priority consideration in professional development activities shall be given to a teacher who is teaching out-of-field. The district school board shall require that the teacher participate in a certification or staff development program designed to provide the teacher with the competencies required for the assigned duties. The board-approved assistance plan must include duties of administrative personnel and other instructional personnel to provide students with instructional services.</t>
  </si>
  <si>
    <t>OOF</t>
  </si>
  <si>
    <t>Approve February Out-of-Field Teacher List</t>
  </si>
  <si>
    <t>Rule: 6A-1.0503 (3)
Annually</t>
  </si>
  <si>
    <t>Sign and send home Out-of-Field Teacher Letters</t>
  </si>
  <si>
    <t>FS 1012.42</t>
  </si>
  <si>
    <t>Approve October Out-of-Field Teacher List</t>
  </si>
  <si>
    <t>Approve Semester 1 Out-of-Field Teacher List</t>
  </si>
  <si>
    <t>Board approves out of field teacher list
Paper or electronic notice to parents of students in teachers&amp;#x27; classes
Post list to website
Archive board approved minutes of meeting with list approval
 FS 1012.42
1012.42?Teacher teaching out-of-field.(1)?ASSISTANCE.Each district school board shall adopt and implement a plan to assist any teacher teaching out-of-field, and priority consideration in professional development activities shall be given to a teacher who is teaching out-of-field. The district school board shall require that the teacher participate in a certification or staff development program designed to provide the teacher with the competencies required for the assigned duties. The board-approved assistance plan must include duties of administrative personnel and other instructional personnel to provide students with instructional services.
(2)?NOTIFICATION REQUIREMENTS.When a teacher in a district school system is assigned teaching duties in a class dealing with subject matter that is outside the field in which the teacher is certified, outside the field that was the applicants minor field of study, or outside the field in which the applicant has demonstrated sufficient subject area expertise, as determined by district school board policy in the subject area to be taught, the parents of all students in the class shall be notified in writing of such assignment, and each school district shall report out-of-field teachers on the districts website within 30 days before the beginning of each semester. A parent whose student is assigned an out-of-field teacher may request that his or her child be transferred to an in-field classroom teacher within the school and grade in which the student is currently enrolled. The school district must approve or deny the parents request and transfer the student to a different classroom teacher within a reasonable period of time, not to exceed 2 weeks, if an in-field teacher for that course or grade level is employed by the school and the transfer does not violate maximum class size pursuant to s. 1003.03 and s. 1, Art. IX of the State Constitution. If a request for transfer is denied, the school must notify the parent and specify the reasons for the denial. An explanation of the transfer process must be made available in the student handbook or a similar publication. This subsection does not provide a parent the right to choose a specific teacher</t>
  </si>
  <si>
    <t>SESIR Training</t>
  </si>
  <si>
    <t>https://www.flrules.org/gateway/RuleNo.asp?ID=6A-1.0017
(10) Training required. Each district superintendent must designate persons responsible for SESIR reporting in the district and ensure that all such persons receive the on-line training found at http://sesir.org. SESIR training provided by Department staff can be used to satisfy the online training requirement.
(11) Accountability for SESIR reporting. In order to enhance SESIR reporting, the persons or entity listed below have the following responsibilities:
(a) School principals. Each public school principal, including charter school principals or equivalent, must ensure that all persons at the school responsible for SESIR information participate in the training set forth in subsection (10) of this rule and must ensure that SESIR data is accurately and timely reported.
Training can be found at:  http://www.sesir.org/Home.aspx/Index
 </t>
  </si>
  <si>
    <t>Principal reviews draft Mental Health Allocation Plan with Sponsor Rep</t>
  </si>
  <si>
    <t>Handle Course code questions/ choosing</t>
  </si>
  <si>
    <t>Compliance</t>
  </si>
  <si>
    <t>Maintain School Chemical Management Plan</t>
  </si>
  <si>
    <t>Chemistry Classroom Teacher</t>
  </si>
  <si>
    <t>Maintain School Chemical Inventory</t>
  </si>
  <si>
    <t xml:space="preserve">Provide instructional personnel the opportunity to review their class rosters for accuracy and to correct any mistakes for February Survey. (This is for VAM impact preparation.)
</t>
  </si>
  <si>
    <t>FS 1012.34 (1)(a)</t>
  </si>
  <si>
    <t>IXL</t>
  </si>
  <si>
    <t>IXL: Manage IXL Membership Accounts</t>
  </si>
  <si>
    <t>IXL: Manage IXL Membership Accounts
  1. Add new staff and students as required
  2. Delete old staff and students as required
  3. Pull Reports for Principal as required</t>
  </si>
  <si>
    <t>IXL: Administer the IXL program as the Admin</t>
  </si>
  <si>
    <t>Create Model lessons for teachers</t>
  </si>
  <si>
    <t>Propose new course applications as required by FDOE</t>
  </si>
  <si>
    <t>Implement the planned school instructional program</t>
  </si>
  <si>
    <t>Evaluate the planned school instructional program</t>
  </si>
  <si>
    <t>Review Course Syllabi's</t>
  </si>
  <si>
    <t>Multiplication Math Fact Progress Monitoring</t>
  </si>
  <si>
    <t>Execute DIBEL test 3 TIMES A YEAR</t>
  </si>
  <si>
    <t>Supplies: Manage Math Manipulatives selection</t>
  </si>
  <si>
    <t>Supplies: Manage Math Manipulatives selection
  1. Standardize 
  2. Identify needs by type
  3. Identify need by Grade
  4. Identify need by Upper School Course
  5. Calculate numbers needed by quarter
  6. Create order list and submit to Business Manager who will confirm budget compliance
See Chuck for template
 Quarterly</t>
  </si>
  <si>
    <t>Curriculum</t>
  </si>
  <si>
    <t>Curriculum: Manage School Curriculum procurement</t>
  </si>
  <si>
    <t>Curriculum: Manage School Curriculum procurement
  1. Determine number of books per grade and subject
  2. Obtain Principal approval on order
  3. Submit order to Business Manager, for confirmation of budget compliance
  4. Track curriculum inventory for informing next year purchase
 see chuck for template</t>
  </si>
  <si>
    <t>Curriculum Ordering</t>
  </si>
  <si>
    <t>Curriculum: Mentor teachers on use of Curriculum</t>
  </si>
  <si>
    <t>Review Online Systems Plan and Status</t>
  </si>
  <si>
    <t>See spreadsheet.</t>
  </si>
  <si>
    <t>Have Certified PE instructor review PE curricula and programs IAW 1003.455</t>
  </si>
  <si>
    <t xml:space="preserve">FS 1003.455
</t>
  </si>
  <si>
    <t>Physical Education</t>
  </si>
  <si>
    <t>Plan PE classes for Kindergarten, 1st, 2nd, 3rd, 4th, 5th and 6th grade</t>
  </si>
  <si>
    <t>Elementary PE Teacher</t>
  </si>
  <si>
    <t>Curriculum: Manage School Outyear Curriculum selection</t>
  </si>
  <si>
    <t>Curriculum: Manage School Outyear Curriculum selection
  1. Analyze Hillsdale recommendations (annual spreadsheet)
  2. Evaluate new, changed, deleted recommendations
  3. Decide each grade curriculum list
see chuck for template</t>
  </si>
  <si>
    <t>Post Curriculum: Update Map on school website per Policy 5.1.2</t>
  </si>
  <si>
    <t>Order initial Curriculum from small providers (Amazon, etc.) for semester 2</t>
  </si>
  <si>
    <t>Review and provide input of Furniture Order List By Room</t>
  </si>
  <si>
    <t>Furniture</t>
  </si>
  <si>
    <t>Plan to have Certified PE instructor review PE curricula and programs IAW 1003.455</t>
  </si>
  <si>
    <t>Purchase initial Curriculum Amazon Orders (Curriculum Coordinator)</t>
  </si>
  <si>
    <t>Plan PE Curriculum (Curriculum Coordinator?)</t>
  </si>
  <si>
    <t>Curriculum Specifics Content Update if required; decide which books to cover in sequence</t>
  </si>
  <si>
    <t xml:space="preserve"> Select 1st Semester Textbooks?</t>
  </si>
  <si>
    <t xml:space="preserve">Curriculum </t>
  </si>
  <si>
    <t>Select samples of textbooks to review?</t>
  </si>
  <si>
    <t>Curriculum Specifics Content Review</t>
  </si>
  <si>
    <t xml:space="preserve">Approve process to Purchase </t>
  </si>
  <si>
    <t xml:space="preserve"> Review list and create plan</t>
  </si>
  <si>
    <t>Review Curriculum selection process</t>
  </si>
  <si>
    <t>Review Security Video for investigations</t>
  </si>
  <si>
    <t>Manage Elementary School recurring discipline issues with Guidance techniques</t>
  </si>
  <si>
    <t>Conduct In-School Detention</t>
  </si>
  <si>
    <t>Elementary School Discipline Management</t>
  </si>
  <si>
    <t>Grievance Process</t>
  </si>
  <si>
    <t>Handles Parent concerns that rise through the grievance escalation process.</t>
  </si>
  <si>
    <t>Send Enrollment Team a List of Retained Students</t>
  </si>
  <si>
    <t>The Enrollment Team will use this information to adjust the number of Open Seats in SchoolMint using the following example formulae for 1st Grade:
Next Year’s Open Seats for 1st Grade = Planned Total students for 1st Grade – Current Kindergarten students + Not Returning Kindergarten Students + Retained Kindergarten Students - Retained 1st grade students
Our Back Office Operations Specialists currently send us the students that have announced that they are not returning and we update the open seats as we receive them.</t>
  </si>
  <si>
    <t>Review current Enrollment status and alternatives</t>
  </si>
  <si>
    <t xml:space="preserve"> FS 1012.34
Prepare for Teacher Evaluations
1. Watch FCPCS Video</t>
  </si>
  <si>
    <t>Review Evaluation System Requirements (2 evals in first year)</t>
  </si>
  <si>
    <t>FCPCS</t>
  </si>
  <si>
    <t>Meet with each faculty member and review/sign "Summative Evaluation Rating (SER)" form</t>
  </si>
  <si>
    <t xml:space="preserve"> FS 1012.34</t>
  </si>
  <si>
    <t>Perform required faculty Evaluations (2 x in first year of employment)</t>
  </si>
  <si>
    <t>Perform required Amin Evaluations (Assistant Principal/Dean of Students)</t>
  </si>
  <si>
    <t>Extra Curricular</t>
  </si>
  <si>
    <t>Sponsor for National Honor Society Club</t>
  </si>
  <si>
    <t>Classroom Teacher</t>
  </si>
  <si>
    <t>Sponsor 5th Grade Geo Bee</t>
  </si>
  <si>
    <t>Sponsor 3rd Grade Spelling Bee</t>
  </si>
  <si>
    <t>Sponsor 5th Grade Spelling Bee</t>
  </si>
  <si>
    <t>Sponsor for House System Development</t>
  </si>
  <si>
    <t>Sponsor for Mu Alpha Theta Club</t>
  </si>
  <si>
    <t>Sponsor for National Junior Classical League</t>
  </si>
  <si>
    <t>Sponsor for Scholar Bowl Team</t>
  </si>
  <si>
    <t>Sponsor Julius Caesar (Parent production)</t>
  </si>
  <si>
    <t>Sponsor 10th Grade Movie Night</t>
  </si>
  <si>
    <t>Sponsor 11th Grade Movie Night</t>
  </si>
  <si>
    <t>Sponsor 12th Grade Movie Night</t>
  </si>
  <si>
    <t>Sponsor 2nd Grade Movie Night</t>
  </si>
  <si>
    <t>Sponsor 2nd Grade Poetry Recitation</t>
  </si>
  <si>
    <t>Sponsor 3rd Grade Movie Night</t>
  </si>
  <si>
    <t>Sponsor 3rd Grade Scripps National Spelling Bee</t>
  </si>
  <si>
    <t>Sponsor 4th Grade Movie Night</t>
  </si>
  <si>
    <t>Sponsor 5-12 Talent Show</t>
  </si>
  <si>
    <t>Sponsor 5th Grade Movie Night</t>
  </si>
  <si>
    <t>Sponsor 6th Grade Blue and Gold Semiformal</t>
  </si>
  <si>
    <t>Sponsor 5th Grade Music Showcase</t>
  </si>
  <si>
    <t>Sponsor 8th Grade Movie Night</t>
  </si>
  <si>
    <t>Sponsor 6th Grade Movie Night</t>
  </si>
  <si>
    <t>Sponsor 7th Grade Movie Night</t>
  </si>
  <si>
    <t>Sponsor 9th Grade Movie Night</t>
  </si>
  <si>
    <t>Sponsor After-School Activities Fair</t>
  </si>
  <si>
    <t>Sponsor An Evening of Art</t>
  </si>
  <si>
    <t>Sponsor Chorus and Symphonia Concert</t>
  </si>
  <si>
    <t>Sponsor K-4 Talent Show</t>
  </si>
  <si>
    <t>Sponsor Kindergarten Showcase</t>
  </si>
  <si>
    <t>Assist Principal in Planning events (staff meetings, assemblies, Student Appreciation Night, etc.)</t>
  </si>
  <si>
    <t>Assist Principal in Planning events (staff meetings, assemblies, Student Appreciation Night, etc.)
  1. Identify upcoming events
  2. Identify needs of the event
  3. Reach out to those involved</t>
  </si>
  <si>
    <t>Review School Event Planning options; see calendar of possibilities</t>
  </si>
  <si>
    <t>Review teacher lesson plans and instruction</t>
  </si>
  <si>
    <t>Initiate Lesson Plan development by teachers as they are hired</t>
  </si>
  <si>
    <t>Review Lesson Plan System</t>
  </si>
  <si>
    <t>Submit ESE MIP training to Registrar</t>
  </si>
  <si>
    <t>Assist Teachers in Enrichment and Remediation</t>
  </si>
  <si>
    <t>Instructional Assistant</t>
  </si>
  <si>
    <t>Conduct Teacher Training</t>
  </si>
  <si>
    <t>Hillsdale</t>
  </si>
  <si>
    <t>Provide Teacher Training Support</t>
  </si>
  <si>
    <t xml:space="preserve">Provide Teacher Training Support
  1. Provide curriculum for teacher Training
  2. Provide general pacing guidelines for teacher training
  3. Create schedules for teacher training
  4. Create graphs and charts for teacher training
  5. Create lesson plans for teacher training
</t>
  </si>
  <si>
    <t>Staff start First Year</t>
  </si>
  <si>
    <t xml:space="preserve"> All Teachers as well</t>
  </si>
  <si>
    <t>Hillsdale Training</t>
  </si>
  <si>
    <t>Plan and Conduct Beginning of Year Orientation Training for staff</t>
  </si>
  <si>
    <t>Mentor teachers as required</t>
  </si>
  <si>
    <t xml:space="preserve">Staff Complete </t>
  </si>
  <si>
    <t xml:space="preserve">Conduct Teacher Orientation </t>
  </si>
  <si>
    <t>Plan Teacher Orientation  (and MIPS Tracking)</t>
  </si>
  <si>
    <t>Staff Complete First Year Teacher Training</t>
  </si>
  <si>
    <t>Complete Teacher Orientation</t>
  </si>
  <si>
    <t>Start Teacher Orientation</t>
  </si>
  <si>
    <t>Scheduling</t>
  </si>
  <si>
    <t>Track and plan new and returning Elementary School student schedules</t>
  </si>
  <si>
    <t xml:space="preserve"> May change responsibility</t>
  </si>
  <si>
    <t>Create Next Year's Elementary School Course Schedule</t>
  </si>
  <si>
    <t>Elementary Student Assignments to Course Schedule</t>
  </si>
  <si>
    <t>Confirm that all courses are covering required Florida state standards for each grade</t>
  </si>
  <si>
    <t>Approve Master Schedule and Teacher assignment</t>
  </si>
  <si>
    <t xml:space="preserve">Create Initial Daily Schedule final
</t>
  </si>
  <si>
    <t>Review, Edit and Approve Class Scheduling</t>
  </si>
  <si>
    <t>Supplies: Manage School Science Supplies selection</t>
  </si>
  <si>
    <t xml:space="preserve">Supplies: Manage School Science Supplies selection
  1. Standardize 
  2. Identify needs by type
  3. Identify need by Grade
  4. Identify need by Upper School Course
  5. Calculate numbers needed by quarter
  6. Create order list and submit to Business Manager who will confirm budget compliance
 Quarterly
</t>
  </si>
  <si>
    <t>Supplies: Manage School Classroom Supplies selection</t>
  </si>
  <si>
    <t xml:space="preserve">Supplies: Manage School Classroom Supplies selection
  1. Standardize 
  2. Identify needs by type
  3. Identify need by Grade
  4. Identify need by Upper School Course
  5. Calculate numbers needed by quarter
  6. Create order list and submit order, for confirmation of budget compliance
See Chuck for template
 Quarterly
</t>
  </si>
  <si>
    <t>Review and Approve - Student Supply Program</t>
  </si>
  <si>
    <t>Approve Draft Classroom and Student Supplies list</t>
  </si>
  <si>
    <t>Supplies</t>
  </si>
  <si>
    <t>Approve Draft Classroom and Student Supplies to purchase</t>
  </si>
  <si>
    <t>Manage Speech Pathologist</t>
  </si>
  <si>
    <t>Manage ESE Process and IEP Meetings</t>
  </si>
  <si>
    <t>ESOL</t>
  </si>
  <si>
    <t>ESOL: CELLA testing in the beginning of the year.</t>
  </si>
  <si>
    <t>Review Home Language Survey</t>
  </si>
  <si>
    <t>ESOL: Test ELL in first days of school year.</t>
  </si>
  <si>
    <t>Notify parents of ESOL placement</t>
  </si>
  <si>
    <t>ESOL: Ensure paperwork is complete for ELL compliance</t>
  </si>
  <si>
    <t>Attend trainings (2 a semester)</t>
  </si>
  <si>
    <t>ESOL: Attend ELL meetings</t>
  </si>
  <si>
    <t>ESOL: WIDA testing in January-February</t>
  </si>
  <si>
    <t>Evaluate Registration for ESE needs (SSD Director)</t>
  </si>
  <si>
    <t>Oversee IEP process</t>
  </si>
  <si>
    <t>Interview New Faculty as required</t>
  </si>
  <si>
    <t>Review, Edit and Approve Classroom Assistant Staffing</t>
  </si>
  <si>
    <t>Review Staffing Plan</t>
  </si>
  <si>
    <t>Staffing Plan  Annual</t>
  </si>
  <si>
    <t>Begin Interviewing Faculty Applicants</t>
  </si>
  <si>
    <t>Review role of Dean of Students</t>
  </si>
  <si>
    <t>Review role of Guidance Counselor (Mental Health Allocation Plan)</t>
  </si>
  <si>
    <t>Review marketing role (Calendar, Substitute Program, Field trips, Social events, FAST Testing)</t>
  </si>
  <si>
    <t>Review role of Non-Medical Assistants (Guidance Counselor, Receptionist, Registrar)</t>
  </si>
  <si>
    <t>Review role of Compliance Manager</t>
  </si>
  <si>
    <t>Review Year 1 Staffing Plan</t>
  </si>
  <si>
    <t>Staffing Plan Planning Year</t>
  </si>
  <si>
    <t>Assign duties to Classroom Assistants</t>
  </si>
  <si>
    <t>Hire two Recess Monitors 8 hours a day (could be stay at home parents)</t>
  </si>
  <si>
    <t>Hire Physical Education Assistants 4 hours a day (could be stay at home parents)</t>
  </si>
  <si>
    <t xml:space="preserve"> 
 Could be full time, but what else would they do??
</t>
  </si>
  <si>
    <t>Hire seven  K-6 Instructional Assistants 8 hours a day (could be stay at home parents)</t>
  </si>
  <si>
    <t>Hire Spanish Teachers</t>
  </si>
  <si>
    <t>Spanish Certified</t>
  </si>
  <si>
    <t>Hire Physical Education Teachers</t>
  </si>
  <si>
    <t xml:space="preserve"> K-6 Certified</t>
  </si>
  <si>
    <t>Hire Music Teachers</t>
  </si>
  <si>
    <t>Music Certified</t>
  </si>
  <si>
    <t>Hire Latin Teacher</t>
  </si>
  <si>
    <t>Latin Certified</t>
  </si>
  <si>
    <t>Hire K-6 Teachers</t>
  </si>
  <si>
    <t>Hire Exceptional Education Director</t>
  </si>
  <si>
    <t>Hire ESE Teachers</t>
  </si>
  <si>
    <t>Hire Assistant Principal</t>
  </si>
  <si>
    <t>K-6 Certified would be preferred</t>
  </si>
  <si>
    <t>Hire Art Teachers</t>
  </si>
  <si>
    <t>Art Certifed</t>
  </si>
  <si>
    <t>Hire Administrative Assistant (starts sooner than others)</t>
  </si>
  <si>
    <t>Hire Curriculum Coordinator</t>
  </si>
  <si>
    <t>Review, Edit and Approve Recess Monitoring Staffing</t>
  </si>
  <si>
    <t>Review, Edit and Approve PE Assistant Staffing</t>
  </si>
  <si>
    <t>Review role of Curriculum Coordinator/Dean of CI</t>
  </si>
  <si>
    <t>Sponsor High School Prom</t>
  </si>
  <si>
    <t>Uniform</t>
  </si>
  <si>
    <t>Recommend Dress Code/Uniforms</t>
  </si>
  <si>
    <t xml:space="preserve"> 1002.33(17)(h)
 1011.78</t>
  </si>
  <si>
    <t>Baseline Dress Code/Uniforms</t>
  </si>
  <si>
    <t>Develop Uniform Dress Code Description and Pictures for website</t>
  </si>
  <si>
    <t>Sponsor National Latin Exam (7-12)</t>
  </si>
  <si>
    <t>Sponsor National Junior Classical League Game Nights - grades 6-12</t>
  </si>
  <si>
    <t>FLVS -Monitor and Approve HS Students Courses</t>
  </si>
  <si>
    <t>Upper School Dean</t>
  </si>
  <si>
    <t>Send Final FLVS Grade reports to Registrar when student completes course</t>
  </si>
  <si>
    <t>Seniors</t>
  </si>
  <si>
    <t>Manage National Honor Society account</t>
  </si>
  <si>
    <t>Manage Senior Transcript Creation Process</t>
  </si>
  <si>
    <t>Oversee Next Year Student Graduation Status</t>
  </si>
  <si>
    <t xml:space="preserve"> Track status of EEI (Algebra 1 EOC, 24 Credits, GPA, etc.)</t>
  </si>
  <si>
    <t>Grades</t>
  </si>
  <si>
    <t xml:space="preserve">Manage Student Grade Adjustment based on 30% EOC impact
</t>
  </si>
  <si>
    <t xml:space="preserve"> Algebra 1, Biology</t>
  </si>
  <si>
    <t>Sports</t>
  </si>
  <si>
    <t>Filling out and ensuring compliance with FHSAA.</t>
  </si>
  <si>
    <t>Coaching sports teams (supplement)</t>
  </si>
  <si>
    <t>Athletic Fundraisers</t>
  </si>
  <si>
    <t>Manage Morning Car Line</t>
  </si>
  <si>
    <t xml:space="preserve"> Manage Morning Car Line
  1. Directing Traffic
  2. Umbrellas if needed
  3. Additional mats if rain
May change responsibility</t>
  </si>
  <si>
    <t>Students</t>
  </si>
  <si>
    <t>Manage Locker/Cubby Assignments</t>
  </si>
  <si>
    <t xml:space="preserve"> Manage Locker/Cubby Assignments
  1. Assign by Homeroom and Gender
  2. Update as required
  3. Provide assignment lists to staff</t>
  </si>
  <si>
    <t>Scholarship Research</t>
  </si>
  <si>
    <t>Create next year Upper school class schedule</t>
  </si>
  <si>
    <t>Upper School Discipline Management</t>
  </si>
  <si>
    <t>Managing Rqts for high school graduation so that all seniors graduate</t>
  </si>
  <si>
    <t xml:space="preserve">  Future Years</t>
  </si>
  <si>
    <t>Create Upper school class scheduling Template</t>
  </si>
  <si>
    <t>Create and Maintain College Handbook Template</t>
  </si>
  <si>
    <t>Track and plan new and returning Upper School student schedules</t>
  </si>
  <si>
    <t>Perform Next Year Course Scheduling for each student in Upper School</t>
  </si>
  <si>
    <t>Manage HS Student Interviews of incoming High School students</t>
  </si>
  <si>
    <t>Working with AP and other schools to get our AP scores from last year sent to us</t>
  </si>
  <si>
    <t>Create "Senior Spotlight" writeups</t>
  </si>
  <si>
    <t>Future Years; For each Senior; to be posted on Website</t>
  </si>
  <si>
    <t>Manage New High School Student Credit Transfer Process</t>
  </si>
  <si>
    <t>Manage 8th grade Math planning for current 7th graders</t>
  </si>
  <si>
    <t>Researching careers for students based on interests stated in their meetings (necessary criteria to get that career)�</t>
  </si>
  <si>
    <t>Recommend scholarship opportunities</t>
  </si>
  <si>
    <t>Reading over student essays for scholarships to give them feedback</t>
  </si>
  <si>
    <t>Prepare scholarship materials to pass out to students in homerooms</t>
  </si>
  <si>
    <t>Prepare for College Fair</t>
  </si>
  <si>
    <t>Post and updating scholarships on school bulletin boards</t>
  </si>
  <si>
    <t>Meet with Students on College planning</t>
  </si>
  <si>
    <t>Manage School College Board account</t>
  </si>
  <si>
    <t>Future Years
Manage School College Board account
  1. AP
  2. SAT/SAT
  3. Access Manager</t>
  </si>
  <si>
    <t>Customize College Handbook</t>
  </si>
  <si>
    <t>Conduct Homeroom College briefings</t>
  </si>
  <si>
    <t>Assorted College Advising - PSAT training</t>
  </si>
  <si>
    <t>Facility Management</t>
  </si>
  <si>
    <t>Before &amp; After Care</t>
  </si>
  <si>
    <t>Building Construction</t>
  </si>
  <si>
    <t>Clubs</t>
  </si>
  <si>
    <t>FLKRS</t>
  </si>
  <si>
    <t>FLKR</t>
  </si>
  <si>
    <t>FSA Testing</t>
  </si>
  <si>
    <t>Meal Program</t>
  </si>
  <si>
    <t>Technology</t>
  </si>
  <si>
    <t>Custodial</t>
  </si>
  <si>
    <t>ESI</t>
  </si>
  <si>
    <t>Employee Insurance</t>
  </si>
  <si>
    <t>ESI: Insurance</t>
  </si>
  <si>
    <t>esi</t>
  </si>
  <si>
    <t>Receptionist</t>
  </si>
  <si>
    <t>Registrar</t>
  </si>
  <si>
    <t>Reporting</t>
  </si>
  <si>
    <t>Charter School  Operations Leader Checklist</t>
  </si>
  <si>
    <t>Approve Copy Machines Requirements</t>
  </si>
  <si>
    <t xml:space="preserve">Review Copy Machine Requirements	</t>
  </si>
  <si>
    <t>Assist with Events</t>
  </si>
  <si>
    <t xml:space="preserve"> Assist with Events
  1. Teacher workshops
  2. Writers Workshop
  3. Fundamentals of Mathematics
  4. Literature lesson training
</t>
  </si>
  <si>
    <t>School Safety</t>
  </si>
  <si>
    <t>Review, Edit and Approve Room Assignments</t>
  </si>
  <si>
    <t>Review with Optima</t>
  </si>
  <si>
    <t>Discuss Classroom setup alternatives (Student backs to door; Phones on wall near door)</t>
  </si>
  <si>
    <t>Accept Textbook Delivery (Curriculum Coordinator)</t>
  </si>
  <si>
    <t>Must inventory and sign Invoice for payment</t>
  </si>
  <si>
    <t>Perform Textbook Inventory (Curriculum Coordinator). Must create delivery packages per classroom.</t>
  </si>
  <si>
    <t>Complete a Textbook Inventory</t>
  </si>
  <si>
    <t>See Chuck/Principal for tracking SS.</t>
  </si>
  <si>
    <t>Confirm Teachers Certification is on track</t>
  </si>
  <si>
    <t>Do Not Post Qualification of Teachers on their web pages?</t>
  </si>
  <si>
    <t xml:space="preserve"> Ask principal; Headhunters can target them.</t>
  </si>
  <si>
    <t>Kindergarten Roundup (support principal)</t>
  </si>
  <si>
    <t xml:space="preserve"> Review with principal</t>
  </si>
  <si>
    <t>Review with Principal</t>
  </si>
  <si>
    <t xml:space="preserve"> FS 1002.33(17)(h)
 FS 1011.78</t>
  </si>
  <si>
    <t>Approve Ordering curriculum materials</t>
  </si>
  <si>
    <t>Approve Ordering curriculum materials using
  1. Hillsdale Bill of Materials
  2. Principals requests
  3. Teacher requests
  4. Identify quantity needs</t>
  </si>
  <si>
    <t>Curriculum 1: Manage Outyear curriculum books</t>
  </si>
  <si>
    <t>Curriculum 1: Manage Outyear curriculum books
  1. Planning book purchases
  2. Counting
  3. Keeping logbook updated
  4. Delivering
  5. Collecting</t>
  </si>
  <si>
    <t>Curriculum 5: End of Year Process - Book collection</t>
  </si>
  <si>
    <t xml:space="preserve"> Curriculum 5: End of Year Process - Book collection
  1. Collecting books as they are completed during the year
  2. Counting returned books and logging in the log book
  3. Check books for damage
  4. Book repair and notation
  5. Notifying Purchasing of damage replacement
  6. Put books away in stock room</t>
  </si>
  <si>
    <t>Curriculum 2: Summer assistance</t>
  </si>
  <si>
    <t>Curriculum 2: Summer assistance
  1. Inventory Books
  2. Receiving books
  3. Stamp books
  4. Deliver books to classroom</t>
  </si>
  <si>
    <t>Curriculum 6: Delivery as required</t>
  </si>
  <si>
    <t xml:space="preserve"> Curriculum 6: Delivery as required
  1. Deliver materials
  2. Collect materials
  3. Receiving new materials and processing
  4. Notify Purchasing of needs</t>
  </si>
  <si>
    <t>Curriculum 3: Print/bind additional Curriculum resources.</t>
  </si>
  <si>
    <t>Curriculum 3: Print/bind additional Curriculum resources.
  1. Make Core Knowledge binders
  2. Make Comb-bound of various texts (observing copyright limits)
  3. Pearson Education
  4. Beacon readers
  5. Grammar books</t>
  </si>
  <si>
    <t>Curriculum 4: Managing Lost/Damaged books</t>
  </si>
  <si>
    <t xml:space="preserve"> Curriculum 4: Managing Lost/Damaged books
  1. Cost to teacher
  2. Follow up with Receptionist regarding payment
  3. Put books away</t>
  </si>
  <si>
    <t>Curriculum 7: Manage Book Storage Room</t>
  </si>
  <si>
    <t>Curriculum 7: Manage Book Storage Room
  1. Putting away books
  2. Stamping books
  3. Repairing damaged books
  4. Label and tidy shelves</t>
  </si>
  <si>
    <t>Assist College Advisor</t>
  </si>
  <si>
    <t>With any paperwork they need for student who are applying to Colleges or volunteering opportunities.</t>
  </si>
  <si>
    <t>Ensure that Student Progression Plan is uploaded to website</t>
  </si>
  <si>
    <t>Annually</t>
  </si>
  <si>
    <t>Send Teacher Certification List to Sponsor</t>
  </si>
  <si>
    <t>Submit Fire Inspection to Sponsor</t>
  </si>
  <si>
    <t>Submit Health Inspection to Sponsor</t>
  </si>
  <si>
    <t>Develop Day One Procedures</t>
  </si>
  <si>
    <t>Post prominently the contact information for the agency's custodian of public records in the  in front Lobby</t>
  </si>
  <si>
    <t>FS 119.12 (2)</t>
  </si>
  <si>
    <t>Obtain Certificate of Occupancy from Builder</t>
  </si>
  <si>
    <t>Review Biomedical Waste Operating Plan</t>
  </si>
  <si>
    <t>See Chuck for plan</t>
  </si>
  <si>
    <t>Send List of Teachers to Sponsor</t>
  </si>
  <si>
    <t>Can we do this via Focus?</t>
  </si>
  <si>
    <t>Post Records request Notice in Front Lobby per 119.12</t>
  </si>
  <si>
    <t>Place Child Abuse Poster in school</t>
  </si>
  <si>
    <t xml:space="preserve"> FS 1006.061(4)(a)</t>
  </si>
  <si>
    <t>Ensure that Non Medical Assistants (NMA) receive Training</t>
  </si>
  <si>
    <t>Install Clocks in classrooms (if required)</t>
  </si>
  <si>
    <t>Manage Parent Facebook Group as Admin</t>
  </si>
  <si>
    <t>Recess Monitor - Requesting replacement supplies from Purchasing</t>
  </si>
  <si>
    <t>Manage School Website for Public Relations Image</t>
  </si>
  <si>
    <t>Manage IT Services Firm</t>
  </si>
  <si>
    <t>Customize Parent/Student Handbook</t>
  </si>
  <si>
    <t>Manage Student Parking Program</t>
  </si>
  <si>
    <t>Manage Student Parking Program
  1. Purchase permits on-line during summer
  2. Annually market program over summer
  3. Conduct Student Parking lottery if required
  4. Issue Permits
See chuck for template</t>
  </si>
  <si>
    <t>Finalize Before and After School Care Program</t>
  </si>
  <si>
    <t>Unless we staff it our selves</t>
  </si>
  <si>
    <t>Assign a Staff to serve as the School Asbestos Coordinator per Policy 8.4.2.  Ensure he/she is trained.</t>
  </si>
  <si>
    <t>Obtain Asbestos Inspection and Certificate from builder</t>
  </si>
  <si>
    <t>Finalize Asbestos Management Plan</t>
  </si>
  <si>
    <t>Create and market after school clubs</t>
  </si>
  <si>
    <t>Approval of Principal for Teacher participation</t>
  </si>
  <si>
    <t>Recruit Faculty Sponsor for House System Development</t>
  </si>
  <si>
    <t>Recruit Faculty Sponsor for Mu Alpha Theta Club</t>
  </si>
  <si>
    <t>Recruit Faculty Sponsor for National Honor Society Club</t>
  </si>
  <si>
    <t>Recruit Faculty Sponsor for National Junior Classical League</t>
  </si>
  <si>
    <t>Recruit Faculty Sponsor for Scholar Bowl Team</t>
  </si>
  <si>
    <t>Support Latin Teachers in Planning and Conducting National Mythology Exam</t>
  </si>
  <si>
    <t>Support Latin Teachers in Planning and Conducting the National Latin Exam</t>
  </si>
  <si>
    <t>Notice stating that a student's locker or other storage area is subject to search</t>
  </si>
  <si>
    <t xml:space="preserve"> FS 1006.09(9)
(9)?A school principal or a school employee designated by the principal, if she or he has reasonable suspicion that a prohibited or illegally possessed substance or object is contained within a students locker or other storage area, may search the locker or storage area. The district school board shall require and each school principal shall cause to be posted in each public K-12 school, in a place readily seen by students, a notice stating that a students locker or other storage area is subject to search, upon reasonable suspicion, for prohibited or illegally possessed substances or objects.</t>
  </si>
  <si>
    <t xml:space="preserve">Principal or SOM and Registrar Attend Sponsor Training </t>
  </si>
  <si>
    <t>Registrar Attends Sponsor Training</t>
  </si>
  <si>
    <t>Review/Validate Registration Packets (Registrar)</t>
  </si>
  <si>
    <t>Review and verify Registration Packets (Registrar)</t>
  </si>
  <si>
    <t>Request Student Records (Registrar)</t>
  </si>
  <si>
    <t>Update Student Database with registrations (Registrar)</t>
  </si>
  <si>
    <t>Enter Student Data Into Sponsor system (Registrar)</t>
  </si>
  <si>
    <t>Receive Student Records (Registrar)</t>
  </si>
  <si>
    <t>Setup Registrar to enter Student data into Sponsor system</t>
  </si>
  <si>
    <t>Student Local Tracking Database Configured (Registrar)</t>
  </si>
  <si>
    <t>Radon Testing and Reporting</t>
  </si>
  <si>
    <t>SOM must report results of Radon Testing
http://www.floridahealth.gov/environmental-health/radon/
http://www.floridahealth.gov/environmental-health/radon/mandatory-testing.html
http://www.floridahealth.gov/environmental-health/radon/radon-menu.html
Obtain the Report from the Construction Company
Send report to: HSEC_RadonReports@flhealth.gov
https://404.056 Environmental radiation standards and projects; certification of persons performing measurement or mitigation services; mandatory testing; notification on real estate documents; rules
(4) MANDATORY TESTING.—All public and private school buildings or school sites housing students in kindergarten through grade 12; all state-owned, state-operated, state-regulated, or state-licensed 24-hour care facilities; and all state-licensed day care centers for children or minors which are located in counties designated within the Department of Business and Professional Regulation’s Florida Radon Protection Map Categories as “Intermediate” or “Elevated Radon Potential” shall be measured to determine the level of indoor radon, using measurement procedures established by the department. Initial measurements shall be conducted in 20 percent of the habitable first floor spaces within any of the regulated buildings and shall be completed and reported to the department within 1 year after the date the building is opened for occupancy or within 1 year after license approval for the entity residing in the existing building. Followup testing must be completed in 5 percent of the habitable first floor spaces within any of the regulated buildings after the building has been occupied for 5 years, and results must be reported to the department by the first day of the 6th year of occupancy. After radon measurements have been made twice, regulated buildings need not undergo further testing unless significant structural changes occur. No funds collected pursuant to s. http://www.leg.state.fl.us/statutes/index.cfm?App_mode=Display_Statute&amp;Search_String=&amp;URL=0500-0599/0553/Sections/0553.721.html shall be used to carry out the provisions of this subsection.</t>
  </si>
  <si>
    <t>Radon Testing and Reporting - 5th Year</t>
  </si>
  <si>
    <t>Kindergarten Boo Hoo Breakfast</t>
  </si>
  <si>
    <t xml:space="preserve"> Review with principal; Get parent Volunteer to coordinate</t>
  </si>
  <si>
    <t>Obtain Health Certificate</t>
  </si>
  <si>
    <t>Obtain Facility Health Inspection from County Health. Keep for records</t>
  </si>
  <si>
    <t>Obtain Fire Inspection. Keep for records.</t>
  </si>
  <si>
    <t xml:space="preserve">If leasing - Rekey all doors
</t>
  </si>
  <si>
    <t xml:space="preserve">Install Room/Teacher Signage
</t>
  </si>
  <si>
    <t>Display of the state motto, "In God We Trust," in front lobby</t>
  </si>
  <si>
    <t xml:space="preserve"> FS 1003.44</t>
  </si>
  <si>
    <t>Obtain FLKR Login</t>
  </si>
  <si>
    <t>Prepare for and conduct FLKR test (get login account)</t>
  </si>
  <si>
    <t>SAM registration annual renewal date is 1/8/21</t>
  </si>
  <si>
    <t>Provide adequate technological infrastructure</t>
  </si>
  <si>
    <t>Collier 2.B.6
Annually
The School shall, at its expense, provide adequate technological infrastructure to support all required online test administration.</t>
  </si>
  <si>
    <t>Designate a testing coordinator for proper test administration</t>
  </si>
  <si>
    <t xml:space="preserve">Collier 2.B.4
Annually
The School shall designate a testing coordinator and shall be responsible for proper test administration.
</t>
  </si>
  <si>
    <t>Post Link to Sponsor Uniform Calendar on School Assessment Webpage</t>
  </si>
  <si>
    <t xml:space="preserve"> FS 1008.22 (7)(d)</t>
  </si>
  <si>
    <t>SOM Handle Parent concerns that rise through the grievance escalation process.</t>
  </si>
  <si>
    <t>Hire Registrar  (soon as possible)</t>
  </si>
  <si>
    <t>Interview Non-Faculty applicants</t>
  </si>
  <si>
    <t>Plan New Hire Orientation Meeting</t>
  </si>
  <si>
    <t>Hire Receptionist</t>
  </si>
  <si>
    <t xml:space="preserve">Hire Ops Specialists </t>
  </si>
  <si>
    <t>Hire Health &amp; Wellness Coordinator</t>
  </si>
  <si>
    <t>Hire Facility Manager</t>
  </si>
  <si>
    <t>Hire Day Porters</t>
  </si>
  <si>
    <t>Hire Security Guard</t>
  </si>
  <si>
    <t>Create Website accounts for New staff</t>
  </si>
  <si>
    <t>Work with IT to create school folders for Departments and Staff if applicable</t>
  </si>
  <si>
    <t>Work with IT on creating email accounts for New Staff</t>
  </si>
  <si>
    <t>Work with IT to add New staff to files/Drive</t>
  </si>
  <si>
    <t>Ensure Staff complete SafeSchools training</t>
  </si>
  <si>
    <t>Ensure Staff complete DCF training</t>
  </si>
  <si>
    <t>Manage Staff Responsibility Matrix</t>
  </si>
  <si>
    <t>Manage Org Chart as required</t>
  </si>
  <si>
    <t>Interview New Admin Staff as required</t>
  </si>
  <si>
    <t>Remove Ex-Employees from Website Account System</t>
  </si>
  <si>
    <t>Remove Ex-Employees from SIS System</t>
  </si>
  <si>
    <t>Remove Ex-Employees from Email System</t>
  </si>
  <si>
    <t>Enroll New Employee in Website Account System</t>
  </si>
  <si>
    <t>Enroll New Employee in Student SIS System</t>
  </si>
  <si>
    <t>Enroll New Employee in Email System</t>
  </si>
  <si>
    <t>Train new volunteers</t>
  </si>
  <si>
    <t>Process Employee Expense Reports</t>
  </si>
  <si>
    <t>Ensure items are properly inventoried</t>
  </si>
  <si>
    <t>Must inventory for payment</t>
  </si>
  <si>
    <t>Manage Property Inventory process</t>
  </si>
  <si>
    <t>Explicitly plan for lunch period</t>
  </si>
  <si>
    <t xml:space="preserve"> Work with principal to plan</t>
  </si>
  <si>
    <t>Get 2 Food Managers Certified</t>
  </si>
  <si>
    <t>Free and Reduced Meal Applications Updated Online Ordering System</t>
  </si>
  <si>
    <t>Initial meeting between Optima and SOM</t>
  </si>
  <si>
    <t>Review Marketing Role</t>
  </si>
  <si>
    <t>Review Responsibilities of Operations Staff</t>
  </si>
  <si>
    <t>Review Service Company Requirements</t>
  </si>
  <si>
    <t>Review Equipment by Room; Provide Suggestions</t>
  </si>
  <si>
    <t>Use NCA Equipment Requirement spreadsheet</t>
  </si>
  <si>
    <t>Receive and Sign for Equipment</t>
  </si>
  <si>
    <t>Preparing for Survey period Items for possible Audit:</t>
  </si>
  <si>
    <t xml:space="preserve"> Rule: 6A-1.0503 (3)
&amp;#x27;- Statement from school leader, on school letterhead that every student reported for funding was in attendance at least one day during the Oct and Feb Survey attendance window (provide dates) and that the attendance maintained on the students is accurate.
</t>
  </si>
  <si>
    <t>Contract with ESE Consultants</t>
  </si>
  <si>
    <t xml:space="preserve"> Based on principal&amp;#x27;s approval</t>
  </si>
  <si>
    <t>Issue setup of Utilities Connection and setup Monthly payments</t>
  </si>
  <si>
    <t xml:space="preserve">Coordinate with construction company
Builder will not be coordinating Internet &amp; cable </t>
  </si>
  <si>
    <t>Order Student Planners (in concert with principal)</t>
  </si>
  <si>
    <t>Obtain contract for Electric Power - New Building Construction</t>
  </si>
  <si>
    <t>Obtain contract for Water - New Building Construction?</t>
  </si>
  <si>
    <t>Obtain contract for  Pest Control company</t>
  </si>
  <si>
    <t>Obtain contract for Custodian Service</t>
  </si>
  <si>
    <t>Obtain contract for Yearbook and Pictures</t>
  </si>
  <si>
    <t>Obtain contract for Fire Alarm Monitoring</t>
  </si>
  <si>
    <t>Obtain contract for Fire Sprinkler System Inspection</t>
  </si>
  <si>
    <t>Obtain contract for Landscaping (Lawn, Bushes, Blowing &amp; Fertilizing)</t>
  </si>
  <si>
    <t>Obtain contract for Recycle Removal</t>
  </si>
  <si>
    <t>Obtain contract for Security Monitoring</t>
  </si>
  <si>
    <t>Obtain contract for Trash Removal</t>
  </si>
  <si>
    <t>Obtain agreement of Supply Company for Dispensers for new building only?</t>
  </si>
  <si>
    <t>Obtain contract for Car Line System</t>
  </si>
  <si>
    <t>Find Bus service companies for Field Trips.</t>
  </si>
  <si>
    <t>Find handyman for minor work at school</t>
  </si>
  <si>
    <t>Approve Draft Office and Facility Supplies to purchase</t>
  </si>
  <si>
    <t>Approve Draft Office and Facility Supplies list</t>
  </si>
  <si>
    <t>Contract with Roof Repairs &amp; Maintenance (R&amp;M)</t>
  </si>
  <si>
    <t>Contract with Water/Sewer</t>
  </si>
  <si>
    <t>Obtain contract for ESE Speech Consultant</t>
  </si>
  <si>
    <t>Obtain contract for ESE Psychologist Consultant</t>
  </si>
  <si>
    <t>Obtain contract for Visitor Management System</t>
  </si>
  <si>
    <t>Accept Supplies Deliveries.  Need to create delivery packages per classroom.</t>
  </si>
  <si>
    <t>Receive and Sign for Furniture Delivery and Installation</t>
  </si>
  <si>
    <t xml:space="preserve"> Must inventory and sign invoice for payment</t>
  </si>
  <si>
    <t>Contract with Copy Machines Lease</t>
  </si>
  <si>
    <t>Contract with Landscape Fertilizing</t>
  </si>
  <si>
    <t>Contract with A/C Service Contract and R&amp;M</t>
  </si>
  <si>
    <t>Contract with Asphalt R&amp;M (can wait)</t>
  </si>
  <si>
    <t>Contract with Building Exterior R&amp;M (can wait)</t>
  </si>
  <si>
    <t>Contract with Electrical R&amp;M</t>
  </si>
  <si>
    <t>Contract with Elevator Annual Inspection</t>
  </si>
  <si>
    <t>Contract with Elevator License</t>
  </si>
  <si>
    <t>Contract with Elevator Preventive Maintenance and R&amp;M (can wait)</t>
  </si>
  <si>
    <t>Contract with Elevator R&amp;M</t>
  </si>
  <si>
    <t>Contract with Exterior Lighting Maintenance</t>
  </si>
  <si>
    <t>Contract with Fire Alarm System Annual Certification</t>
  </si>
  <si>
    <t>Contract with Fire Alarm System R&amp;M Service</t>
  </si>
  <si>
    <t>Contract with Fire Extinguisher Annual Inspection</t>
  </si>
  <si>
    <t>Contract with Fire Sprinkler System R&amp;M</t>
  </si>
  <si>
    <t>Contract with Lock and Key</t>
  </si>
  <si>
    <t>Contract with Mold Testing</t>
  </si>
  <si>
    <t>Contract with Parking Lot Lighting R&amp;M</t>
  </si>
  <si>
    <t>Contract with Plumbing R&amp;M</t>
  </si>
  <si>
    <t>Contract with Pressure Cleaning Building, Sidewalk and Signage</t>
  </si>
  <si>
    <t>Contract with Sign Repairs</t>
  </si>
  <si>
    <t>Contract with Window Cleaning</t>
  </si>
  <si>
    <t xml:space="preserve">Daily: Print, scan, file all supporting documentation for purchases and payments </t>
  </si>
  <si>
    <t>Initiate payment for goods and services after verifying receipt of product or service</t>
  </si>
  <si>
    <t>Daily: Provide Approval on large purchases</t>
  </si>
  <si>
    <t xml:space="preserve"> May require 2 signatures</t>
  </si>
  <si>
    <t>Daily: Approve Purchase requests</t>
  </si>
  <si>
    <t>Match purchase orders to invoices before payment</t>
  </si>
  <si>
    <t>Process Purchase Order requests</t>
  </si>
  <si>
    <t>Market Classroom Supply Program</t>
  </si>
  <si>
    <t>Market Student Supply Program</t>
  </si>
  <si>
    <t xml:space="preserve">Daily: Collect all cash received reports from employees and track revenue </t>
  </si>
  <si>
    <t>Manage Cash</t>
  </si>
  <si>
    <t>Weekly: Prepare and deposit funds in Bank</t>
  </si>
  <si>
    <t>Ensure that All vendors are checked against Jessica Lunsford Act</t>
  </si>
  <si>
    <t xml:space="preserve">
Well need to add your school to the app database first. Please contact me over the summer and we can add your school, link it to local law enforcement responders and identify who will get notified in the event of any tips for your school.
Julie Collins
Email: FortifyFL@fldoe.org
Office of Safe Schools
850-245-0676</t>
  </si>
  <si>
    <t>Review and approve Crisis Response Plan</t>
  </si>
  <si>
    <t xml:space="preserve">    Work with Optima
</t>
  </si>
  <si>
    <t>Create Threat Assessment Team per Policy 6.4.5.</t>
  </si>
  <si>
    <t>Create Threat Assessment Team</t>
  </si>
  <si>
    <t xml:space="preserve"> FS 1006.07 (6) (c)
 Annually
(c)?Each district school board and charter school governing board must adopt an active assailant response plan. By October 1, 2019, and annually thereafter, each district school superintendent and charter school principal shall certify that all school personnel have received annual training on the procedures contained in the active assailant response plan for the applicable school district or charter school.</t>
  </si>
  <si>
    <t>Complete FSSAT</t>
  </si>
  <si>
    <t>Install Visitor control system</t>
  </si>
  <si>
    <t>Obtain contract for Staff Badges</t>
  </si>
  <si>
    <t xml:space="preserve"> Will help teachers get discounts</t>
  </si>
  <si>
    <t>Create Student Badge?</t>
  </si>
  <si>
    <t>Update  Active Assailant Response Plan, if required</t>
  </si>
  <si>
    <t>Annually
FS 1006.07
(6)(c)?Each district school board and charter school governing board must adopt an active assailant response plan. By October 1, 2019, and annually thereafter, each district school superintendent and charter school principal shall certify that all school personnel have received annual training on the procedures contained in the active assailant response plan for the applicable school district or charter school.</t>
  </si>
  <si>
    <t>SOM/Sponsor Trains Staff on Active Assailant Plan</t>
  </si>
  <si>
    <t>Manage Application: Visitor Screening</t>
  </si>
  <si>
    <t>Create and market after school Sports</t>
  </si>
  <si>
    <t>Install Networking Technology</t>
  </si>
  <si>
    <t>Accept and sign for Technology Delivery</t>
  </si>
  <si>
    <t>Need receiving location</t>
  </si>
  <si>
    <t>Install Switches</t>
  </si>
  <si>
    <t>Install Servers</t>
  </si>
  <si>
    <t>Install Security Cameras</t>
  </si>
  <si>
    <t>Install Internet Router</t>
  </si>
  <si>
    <t>Install VOIP System</t>
  </si>
  <si>
    <t>Install PA System</t>
  </si>
  <si>
    <t>Configure staff computers</t>
  </si>
  <si>
    <t>Approve Bus routes by July 30 per Policy 5800</t>
  </si>
  <si>
    <t>Clean Building after school hours, per contract</t>
  </si>
  <si>
    <t>see chuck for template</t>
  </si>
  <si>
    <t xml:space="preserve">Break down boxes and move to recycle or garbage- daily. </t>
  </si>
  <si>
    <t>Clean and Restock Restrooms Before and After Events</t>
  </si>
  <si>
    <t>Clean Cafeteria Doors daily in AM</t>
  </si>
  <si>
    <t>Clean Classroom Desks daily with anti-septic</t>
  </si>
  <si>
    <t>Clean Classroom Floors that custodial service missed - report</t>
  </si>
  <si>
    <t>Clean Teacher Cafe daily</t>
  </si>
  <si>
    <t>Clean Teacher Workroom daily</t>
  </si>
  <si>
    <t>Clean Teacher Workroom daily
  1. Clean work table
  2. Clean kitchen area
  3. Clean out the refrigerator weekly (Friday)</t>
  </si>
  <si>
    <t>Clean staff coffee pots and prep for next day</t>
  </si>
  <si>
    <t>Clean Staff Refrigerators weekly</t>
  </si>
  <si>
    <t>Clean up Cafeteria after special events</t>
  </si>
  <si>
    <t>Clean up Kitchen after special events as necessary</t>
  </si>
  <si>
    <t>Clean windows</t>
  </si>
  <si>
    <t xml:space="preserve"> Clean windows
  1. Front lobby and tidy the area
  2. Back recess doors
  3. Other recess doors</t>
  </si>
  <si>
    <t>Clean/Polish piano</t>
  </si>
  <si>
    <t>Coffee and tea station</t>
  </si>
  <si>
    <t>Coffee and tea station
  1. Refilling supplies
  2. Brewing coffee as needed
  3. Notifying Purchasing when to reorder</t>
  </si>
  <si>
    <t>Keep top of Lockers/Cubbies clean</t>
  </si>
  <si>
    <t>Keep top of Lockers/Cubbies clean
  1. Books in cubbies
  2. Clean off trash</t>
  </si>
  <si>
    <t>Remove classroom Trash daily that custodial service missed</t>
  </si>
  <si>
    <t>Restock Boys and Men's restrooms</t>
  </si>
  <si>
    <t>Restock K Classroom, Girls, Family and Women's Restrooms</t>
  </si>
  <si>
    <t>Tidy Teacher workrooms daily</t>
  </si>
  <si>
    <t>Vacuum teacher workroom weekly or more often if needed</t>
  </si>
  <si>
    <t>Refill staff coffee station supplies</t>
  </si>
  <si>
    <t>Set up food for special events as necessary</t>
  </si>
  <si>
    <t>Copiers: Manage Copy Rooms daily</t>
  </si>
  <si>
    <t xml:space="preserve">Copiers: Manage Copy Rooms daily
  1. Tidy copy rooms
  2. Re-supply copy rooms
  3. Make copies for the teachers as needed
  4. Restock paper in copy machines as required
  5. Replace Toner and staples as required
</t>
  </si>
  <si>
    <t xml:space="preserve">Start-Up Services (complete service to set up new school Overhead) </t>
  </si>
  <si>
    <t>Produce labor to sales reports</t>
  </si>
  <si>
    <t>Integrate all payroll expenses to the general ledger</t>
  </si>
  <si>
    <t xml:space="preserve">Daily: Per Employee requests, create 401k and/or HSA deduction changes </t>
  </si>
  <si>
    <t>HR Maintains Certification Data Elements</t>
  </si>
  <si>
    <t xml:space="preserve">    Staff SSN
    Staff Sponsor ID
    Staff Position assignments
    Teacher College Degree
    Teacher assignments (ESOL/ESE/Gifted)
    Teacher FDOE#
    Teacher Highly Qualified Status
    Teacher Certification Subject
    Teacher Certification Issue date
    Teacher Certification Expiration date
    Teacher Endorsements
    Teacher Certification status
    Teacher Certification level
    Teacher In-Field/Out-of-Field/Eligible Status
    Teacher passed the appropriate subject area test in the subject area assigned?
    Teacher holds a valid infield Professional Certificate in the area assigned.
    Teacher has a major in the subject area assigned
    Teacher has equivalent courses in the subject area assigned
    Teacher has a passing score on the subject area exam in the subject area assigned as evidenced by a valid infield certificate.
</t>
  </si>
  <si>
    <t>Act as liaison between client, employees, brokers and insurance carriers</t>
  </si>
  <si>
    <t>Audit all insurance bills on a monthly basis to ensure accuracy</t>
  </si>
  <si>
    <t>Notify management of employees who become eligible for insurance on  a monthly basis</t>
  </si>
  <si>
    <t>Provide employee census information to insurance agents for annual enrollment</t>
  </si>
  <si>
    <t>Review enrollment forms for accuracy and submit to insurance carrier</t>
  </si>
  <si>
    <t>Daily: Per Employee requests, submit benefit changes to Medical Insurance provider</t>
  </si>
  <si>
    <t>Track court-mandated child insurance benefits, notify employee and work to enroll employee and child(ren) on company insurance if/when eligible</t>
  </si>
  <si>
    <t>Unemployment Insurance and claim litigation</t>
  </si>
  <si>
    <t>Enroll New Employee in Medical Insurance</t>
  </si>
  <si>
    <t>Provide Employment Practices Liability Insurance (EPLI)</t>
  </si>
  <si>
    <t xml:space="preserve">Appeal all EDD Notices of Unemployment Insurance Claims Filed in an effort to keep the client's unemployment rate low </t>
  </si>
  <si>
    <t>Note* Appeal to Florida Department of Economic Opportunity</t>
  </si>
  <si>
    <t>Process Workers Compensation Liability Insurance Certificate requests</t>
  </si>
  <si>
    <t>Track Staff completion of SafeSchool Training</t>
  </si>
  <si>
    <t>Maintains Status of mandatory Training.  Submits to Compliance Manager for submittal to Sponsor</t>
  </si>
  <si>
    <t>Advises faculty of required processes for training and certifications</t>
  </si>
  <si>
    <t>Track Staff completion of DCF Training</t>
  </si>
  <si>
    <t xml:space="preserve"> Specialized Training</t>
  </si>
  <si>
    <t xml:space="preserve"> HR, FLSA, Benefits, Portals etc. Not teacher training</t>
  </si>
  <si>
    <t>Direct Deposit or manual payroll check</t>
  </si>
  <si>
    <t xml:space="preserve"> ESI is 100% paperless but we offer Direct Deposit or Cash Card (Reloadable virtual bank account)</t>
  </si>
  <si>
    <t>Social Security Number (SSN) Verification Report</t>
  </si>
  <si>
    <t>Send New Employee Offer Letters as required</t>
  </si>
  <si>
    <t>Release of Information Consent Form</t>
  </si>
  <si>
    <t>Process New Employee Contract Completion</t>
  </si>
  <si>
    <t>Process New Employee Application Submissions</t>
  </si>
  <si>
    <t>Family Medical Leave Act (FMLA) Administration</t>
  </si>
  <si>
    <t>Enroll New Employee in Retirement Program</t>
  </si>
  <si>
    <t>Employment Verification</t>
  </si>
  <si>
    <t>EEOC Charge Facilitation</t>
  </si>
  <si>
    <t>EEO-1 Report</t>
  </si>
  <si>
    <t>Conduct Fair Labor Standards Act (FLSA) Review</t>
  </si>
  <si>
    <t>Workers' Compensation and Risk Management</t>
  </si>
  <si>
    <t>General Human Resources Assistance</t>
  </si>
  <si>
    <t>General Compliance Assistance</t>
  </si>
  <si>
    <t>Benefit Management, Bill Reconciliation</t>
  </si>
  <si>
    <t>Thank You Letter to Applicants Not Selected</t>
  </si>
  <si>
    <t xml:space="preserve"> Would need to discuss this further to make sure we are on the same page</t>
  </si>
  <si>
    <t>Employment Records</t>
  </si>
  <si>
    <t xml:space="preserve"> No performance related docs unless provided by the school</t>
  </si>
  <si>
    <t>Set Up, Review and Maintain Employee Personnel Files</t>
  </si>
  <si>
    <t xml:space="preserve"> From a compliance perspective, not performance</t>
  </si>
  <si>
    <t>New Hire Orientation Program</t>
  </si>
  <si>
    <t xml:space="preserve"> ESI provides all New Hire Paperwork via secured portal including Employment Agreement, W-4, I-9, Direct Deposit, Benefits Enrollment forms, Handbook, and more.</t>
  </si>
  <si>
    <t>Track vacation, sick leave and/or personal leave accruals</t>
  </si>
  <si>
    <t>Provide monthly reports for owner/management regarding: Terminations</t>
  </si>
  <si>
    <t>Provide monthly reports for owner/management regarding: Other reports as requested</t>
  </si>
  <si>
    <t>Provide monthly reports for owner/management regarding: New hires</t>
  </si>
  <si>
    <t>Provide monthly reports for owner/management regarding: I-9 Audit Reports</t>
  </si>
  <si>
    <t>Provide monthly reports for owner/management regarding: Benefits eligibility</t>
  </si>
  <si>
    <t xml:space="preserve">Consult with management prior to disciplinary action and/or termination </t>
  </si>
  <si>
    <t>Consult with designated personnel on any management issues</t>
  </si>
  <si>
    <t xml:space="preserve">Attend meetings with managers and employees or groups of employees to deal with work-related problems  affecting performance </t>
  </si>
  <si>
    <t>Assist management in actual handling of disciplinary action and/or termination</t>
  </si>
  <si>
    <t>Answer questions for employees on vacation accruals, benefits, etc.</t>
  </si>
  <si>
    <t>Provide monthly reports for owner/management regarding: Current salaries</t>
  </si>
  <si>
    <t xml:space="preserve"> We can provide scheduled, monthly reports to designated staff, as well as provide same day reporting on-demand.</t>
  </si>
  <si>
    <t>Provide unlimited access to human resources forms</t>
  </si>
  <si>
    <t xml:space="preserve"> Online Portal and in person support</t>
  </si>
  <si>
    <t xml:space="preserve">Order and deliver compliance posters (cost of posters charged separately)
</t>
  </si>
  <si>
    <t>Assist with Exempt vs. Non-Exempt, overtime, etc.</t>
  </si>
  <si>
    <t>Advise owner/manager on state and federal employment law and accepted practices which relate to any aspect of employment.</t>
  </si>
  <si>
    <t>Assist with terminations to ensure compliance</t>
  </si>
  <si>
    <t xml:space="preserve"> On-site assistance as needed</t>
  </si>
  <si>
    <t xml:space="preserve">Assist with compilation of 401k census data or FRS reporting and audit </t>
  </si>
  <si>
    <t xml:space="preserve"> No FRS, correct?</t>
  </si>
  <si>
    <t>Assist with compilation of census data for Section 125 Plan (Cafeteria Plan)</t>
  </si>
  <si>
    <t xml:space="preserve"> Census data needed would have to be specified</t>
  </si>
  <si>
    <t>Staff onboarding - coordinates any new hire paperwork prior to start date and sends all required paperwork to Compliance Manager who will send it to the Sponsor</t>
  </si>
  <si>
    <t>Notify all appropriate staff when a employee leaves the school</t>
  </si>
  <si>
    <t>Notify all appropriate staff when a employee joins the school</t>
  </si>
  <si>
    <t>Maintains and reports on Staff Roster</t>
  </si>
  <si>
    <t>Maintains and distributes emergency contact list</t>
  </si>
  <si>
    <t>Conduct Employee Benefit Enrollment Meeting</t>
  </si>
  <si>
    <t>Shop benefit plans upon client's request to ensure that the best plans and rates are obtained</t>
  </si>
  <si>
    <t>Set up payroll deductions for employee portion of benefits</t>
  </si>
  <si>
    <t>Remove terminated employees from benefits plans in a timely manner</t>
  </si>
  <si>
    <t>Order benefits information and keep client's supplies well stocked</t>
  </si>
  <si>
    <t>Facilitate open enrollment for staff benefits</t>
  </si>
  <si>
    <t>Ensure COBRA and HIPAA compliance through distribution of appropriate forms and memos to new hires, dependents, terminating employees or employees experiencing other qualifying events</t>
  </si>
  <si>
    <t>Ensure 401k distribution paperwork is mailed to terminated employees</t>
  </si>
  <si>
    <t>Compile benefit information to give to employees at the time of eligibility</t>
  </si>
  <si>
    <t>Assist employees with 401k loans</t>
  </si>
  <si>
    <t xml:space="preserve">Monthly: Distribute 401k termination and rollover documents to employees as needed </t>
  </si>
  <si>
    <t xml:space="preserve">Review performance evaluations prior to managers meeting with employees </t>
  </si>
  <si>
    <t xml:space="preserve"> Review to ensure compliance, not to provide input on performance
 FS 1012.34</t>
  </si>
  <si>
    <t>Create New Employee Application Package</t>
  </si>
  <si>
    <t xml:space="preserve"> ESI; May not need</t>
  </si>
  <si>
    <t xml:space="preserve">Daily: Process verification of employment requests from lenders </t>
  </si>
  <si>
    <t>Archive Drug Test Results in Employee Folders</t>
  </si>
  <si>
    <t>Track New Employee Onboarding Status</t>
  </si>
  <si>
    <t>Track New Employee Application Status</t>
  </si>
  <si>
    <t>Provide monthly reports for owner/management regarding: Performance reviews due</t>
  </si>
  <si>
    <t>Provide monthly reports for owner/management regarding: Birthdays</t>
  </si>
  <si>
    <t>Manage employee leaves of absence (LOA) - including Family and Medical Leave Act. ADA</t>
  </si>
  <si>
    <t>Complete documentation for any employee garnishments, notify employee and facilitate payroll deductions</t>
  </si>
  <si>
    <t xml:space="preserve">Monthly: Monitor employee retirement and HSA accounts for annual limits </t>
  </si>
  <si>
    <t xml:space="preserve">Monthly: Distribute 401(k) plan participant reports per plan rules </t>
  </si>
  <si>
    <t>Process Unemployment Claims</t>
  </si>
  <si>
    <t>Work with workers compensation carrier to close claims as quickly as possible</t>
  </si>
  <si>
    <t>Handle workers compensation renewal process upon client's request to ensure that the best plans and rates are obtained</t>
  </si>
  <si>
    <t xml:space="preserve">Facilitate quarterly safety meetings with employees </t>
  </si>
  <si>
    <t>Assist in evaluating modified duty programs for employees with work-related injuries</t>
  </si>
  <si>
    <t>Arrange workers compensation workplace audits to recommend safety improvements</t>
  </si>
  <si>
    <t>Administer workers compensation claims</t>
  </si>
  <si>
    <t>Act as point of contact for workers compensation adjusters and medical facilities to provide information and communicate concerns</t>
  </si>
  <si>
    <t>Complete requests for appeal</t>
  </si>
  <si>
    <t>Attend appeal hearings to present employers case</t>
  </si>
  <si>
    <t>Respond to any EDD follow up forms or phone calls</t>
  </si>
  <si>
    <t>Manage Teacher Certification Process</t>
  </si>
  <si>
    <t>Maintain Staff List - Including Certifications and Teaching Assignments</t>
  </si>
  <si>
    <t>Distribute Monthly reports to Mgt for Professional Development Status</t>
  </si>
  <si>
    <t>Maintain Teacher Certification backup in Folders</t>
  </si>
  <si>
    <t>Electronic or Hardcopy</t>
  </si>
  <si>
    <t>Create Manager Reference Guide</t>
  </si>
  <si>
    <t>Create Illness Injury &amp; Prevention Plan</t>
  </si>
  <si>
    <t>Review all forms and documents for accuracy, dates, signatures, etc.</t>
  </si>
  <si>
    <t>Record all disciplinary actions, performance reviews, salary increases, etc.</t>
  </si>
  <si>
    <t>Input all employee documents into HRIS to be able to generate employee reports</t>
  </si>
  <si>
    <t>Ensure I-9 information is complete and stored in separate files</t>
  </si>
  <si>
    <t>Conduct monthly I-9 audit to ensure compliance</t>
  </si>
  <si>
    <t>Ensure confidential medical information/doctors' notes are stored in separate files</t>
  </si>
  <si>
    <t>Create an employee file (paper and electronic) for each employee</t>
  </si>
  <si>
    <t>ESI is 100% paperless but maintains 2 encrypted, compliant, separate digital file systems for guaranteed backup at all times</t>
  </si>
  <si>
    <t xml:space="preserve">Weekly: Run bi-weekly payroll, including hourly and salaried employees </t>
  </si>
  <si>
    <t xml:space="preserve">Daily: Per Employee requests, provide payroll data and/or payroll system login assistance </t>
  </si>
  <si>
    <t>As Required: Process Part Time (Recess Monitoring Staff, etc.) payroll</t>
  </si>
  <si>
    <t>Produce accurate, timely and customized financial statements each period that will allow the client an opportunity  to thoroughly understand their numbers and profitability.</t>
  </si>
  <si>
    <t>Process all payroll checks, direct deposits and payroll taxes on client's set labor period end and pay date schedule</t>
  </si>
  <si>
    <t>Process 401k programs</t>
  </si>
  <si>
    <t>Maintain employee payroll records and process all W2s at year end</t>
  </si>
  <si>
    <t>Handle all worker's compensation audits on behalf of the client</t>
  </si>
  <si>
    <t>Handle all benefit, vacation and PTO accruals</t>
  </si>
  <si>
    <t>Financial Statements &amp; Customized Reporting</t>
  </si>
  <si>
    <t>Complete and file all quarterly payroll tax returns</t>
  </si>
  <si>
    <t>Complete and file all employee garnishments, EDD requests</t>
  </si>
  <si>
    <t xml:space="preserve">Weekly: Pay bi-weekly payroll benefits: HSA accounts and 401k accounts </t>
  </si>
  <si>
    <t>See notes above regarding 403b</t>
  </si>
  <si>
    <t>Create Employee Application Webpage</t>
  </si>
  <si>
    <t>Provide input to Policies &amp; Procedures</t>
  </si>
  <si>
    <t>Setup Optima Portal to ESI system</t>
  </si>
  <si>
    <t>Reach out to Local Colleges</t>
  </si>
  <si>
    <t>Staff Take Drug Tests</t>
  </si>
  <si>
    <t>Staff are Fingerprinted and cleared</t>
  </si>
  <si>
    <t>Create Cal-OSHA and OSHA Compliant Safety Handbook</t>
  </si>
  <si>
    <t>Setup and Configure Copiers</t>
  </si>
  <si>
    <t>Install protective slides on all desks and/or chairs to protect floors</t>
  </si>
  <si>
    <t>Monthly: Coordinate with Event Coordinator for any upcoming events</t>
  </si>
  <si>
    <t>Manage Facility Vendors</t>
  </si>
  <si>
    <t>Ensure staff Set up food for special events as necessary</t>
  </si>
  <si>
    <t>As required: Purchase food for Teacher Lounges as necessary</t>
  </si>
  <si>
    <t>As required: Purchase food for special events as necessary</t>
  </si>
  <si>
    <t>Setup Stage/Chairs as required for special events</t>
  </si>
  <si>
    <t>Review and advise of any issues with facility</t>
  </si>
  <si>
    <t>Reset Stage/Chairs as required after special events</t>
  </si>
  <si>
    <t>Manage HVAC Status Database</t>
  </si>
  <si>
    <t>Maintain Storage Room Organization - TBD</t>
  </si>
  <si>
    <t>Maintain School Mini-Van:</t>
  </si>
  <si>
    <t xml:space="preserve"> Maintain School Mini-Van:
  1. Oil changes
  2. Washing
  3. Vacuuming
  4. Tire Air
  5. Tire Rotations
  6. Manufactures recalls</t>
  </si>
  <si>
    <t>Maintain General organization of facilities; authorize changes as required.</t>
  </si>
  <si>
    <t>Install/Maintain Student Parking Signs</t>
  </si>
  <si>
    <t>Install School Van Parking Sign</t>
  </si>
  <si>
    <t>Install Reserved Parking Signs</t>
  </si>
  <si>
    <t>Coordinate and report on health and safety inspections to SOM</t>
  </si>
  <si>
    <t>Coordinate and report Fire Inspections to SOM</t>
  </si>
  <si>
    <t>Conducts and Reports on Fire, Tornado and Lockdown Drills</t>
  </si>
  <si>
    <t xml:space="preserve"> Conducts and Reports on Fire, Tornado and Lockdown Drills
  1. Coordinate with Assistant Principal
  2. Call Vendor for test
  3. Pull alarm
  4. Reset system
  5. Update Status Report (will submit to SOM at end of year)</t>
  </si>
  <si>
    <t>Archive Fire Department, Fire Extinguishers, Health and Safety Inspection Reports</t>
  </si>
  <si>
    <t>Setup Cafeteria for Events</t>
  </si>
  <si>
    <t xml:space="preserve"> Turn down AC, etc.</t>
  </si>
  <si>
    <t>Misc. projects as they arise</t>
  </si>
  <si>
    <t xml:space="preserve"> Re-stringing flag pole, etc.</t>
  </si>
  <si>
    <t>Manage School Facility Improvement Program</t>
  </si>
  <si>
    <t xml:space="preserve"> Plan summer work</t>
  </si>
  <si>
    <t>Manage Security Surveillance System</t>
  </si>
  <si>
    <t xml:space="preserve"> Plan and Implement Security Plan</t>
  </si>
  <si>
    <t>Manage Facility Upgrade Requests</t>
  </si>
  <si>
    <t xml:space="preserve"> Facility Help Desk</t>
  </si>
  <si>
    <t>Download MSDS sheets for all  Hazards material</t>
  </si>
  <si>
    <t>Report evidence of vandalism or student mistreatment of facilities to Assistant Principal</t>
  </si>
  <si>
    <t>Obtain quotes for maintenance or repair work needed</t>
  </si>
  <si>
    <t>Manage Facility Maintenance Issues (Facility Help Desk)</t>
  </si>
  <si>
    <t>Coordinate repair and maintenance of HVAC system</t>
  </si>
  <si>
    <t>Coordinate painting repairs</t>
  </si>
  <si>
    <t>Coordinate irrigation repairs</t>
  </si>
  <si>
    <t>Coordinate general upgrades (hanging bulletin boards, pictures etc.)</t>
  </si>
  <si>
    <t>Coordinate electrical repairs</t>
  </si>
  <si>
    <t>Assess brown out situations and contact FPL</t>
  </si>
  <si>
    <t>Remove Ex-Employees from Building Access System</t>
  </si>
  <si>
    <t xml:space="preserve"> Retrieve Key Fobs and room keys as required</t>
  </si>
  <si>
    <t>Enroll New Employees in Building Access System</t>
  </si>
  <si>
    <t xml:space="preserve"> Issue Key Fobs and room keys as required</t>
  </si>
  <si>
    <t>Manage Facility Custodial Issues</t>
  </si>
  <si>
    <t>Manage Facility Custodial Cleaning</t>
  </si>
  <si>
    <t>Maintains Custodial service issue log of poor service</t>
  </si>
  <si>
    <t>Maintain Janitors Closet Cleanliness - TBD</t>
  </si>
  <si>
    <t>Ensure Staff Cleans up Kitchen after special events as necessary</t>
  </si>
  <si>
    <t>Coordinate Copier Repair</t>
  </si>
  <si>
    <t xml:space="preserve"> Work with Admin Assistant</t>
  </si>
  <si>
    <t>Bi-Annually: Food Service Inspection Report</t>
  </si>
  <si>
    <t>Coordinate plumbing repairs</t>
  </si>
  <si>
    <t>Oversee custodial services and coordinates changes or adjustments in services per request</t>
  </si>
  <si>
    <t>Clinic: Ordering supplies as needed (ice packs, band-aids, etc.)</t>
  </si>
  <si>
    <t>Order staff coffee station supplies as needed</t>
  </si>
  <si>
    <t>Order Restroom supplies as required</t>
  </si>
  <si>
    <t>Order Cleaning supplies as required</t>
  </si>
  <si>
    <t>Order Copier supplies as required</t>
  </si>
  <si>
    <t>Weekly: Place food bulk orders for lunch</t>
  </si>
  <si>
    <t>Request Checks for vendors</t>
  </si>
  <si>
    <t>Print and analyze weekly sales reports and communicate with vendor if necessary</t>
  </si>
  <si>
    <t>Pick up bulk order- milk (Usually Mondays)</t>
  </si>
  <si>
    <t>Mondays and Thursdays- print order summary and place lunch orders with vendors</t>
  </si>
  <si>
    <t>Assess organization of Food Service supplies</t>
  </si>
  <si>
    <t>Assess inventory of Food Service supplies and place order if necessary</t>
  </si>
  <si>
    <t>Monthly: Set menu for next month, send out email about menu and any changes</t>
  </si>
  <si>
    <t>Monthly: Quick monthly meeting with lunch staff about sales, goals, brainstorm ideas</t>
  </si>
  <si>
    <t>Monthly: Print sales report, compare to prior month, set goals and adjust menu, items for purchase, and schedules if necessary</t>
  </si>
  <si>
    <t>Monthly: Maintain Lunch Menu on online system one month in advance</t>
  </si>
  <si>
    <t>Print daily distribution report and absentee list</t>
  </si>
  <si>
    <t>Prepare kitchen for lunch- dispose of leftovers past 2 days, set-up items for purchasing, accept lunches from vendor</t>
  </si>
  <si>
    <t>Prepare cafeteria for lunch- wipe down and sanitize tables, restock disposables, restore tables, trash cans, and chairs to original spots</t>
  </si>
  <si>
    <t>Post lunch duties</t>
  </si>
  <si>
    <t xml:space="preserve"> Post lunch duties
  1. Tally up items sold
  2. Deposit cash with Finance
  3. Prepare cash box for following day</t>
  </si>
  <si>
    <t>Manage parent issues on lunch orders as necessary</t>
  </si>
  <si>
    <t>Manage Lunch Room Staff</t>
  </si>
  <si>
    <t>Lunch</t>
  </si>
  <si>
    <t xml:space="preserve"> Lunch
  1. Distribution of meals
  2. Sell side items
  3. Manage flow of cafeteria
  4. Maintain decorum</t>
  </si>
  <si>
    <t>Clean-up kitchen- wipe tables and counter top, date leftover food, re-stock, turn warmer off</t>
  </si>
  <si>
    <t>Clean-up cafeteria- sweep, wipe tables</t>
  </si>
  <si>
    <t>Breakfast- set up, clean-up, and re-stock</t>
  </si>
  <si>
    <t>Manage parent e-mails re meals</t>
  </si>
  <si>
    <t>Free and Reduced Price Meal Applications processing (Dup)</t>
  </si>
  <si>
    <t>1. School Wellness Policy Team - Develop team</t>
  </si>
  <si>
    <t xml:space="preserve">    Refer to latest version of policy for details
</t>
  </si>
  <si>
    <t xml:space="preserve">1. School Wellness Policy Team - Meet annually (at least one time per year) </t>
  </si>
  <si>
    <t>1. School Wellness Policy Team - Send updated copy to the Florida Department of Agriculture and Consumer Services (FDACS) when a change or revision is made.</t>
  </si>
  <si>
    <t>1. School Wellness Policy Team - Ensure compliance with federal and state regulations for competitive food and beverage items sold on the school campus (7 CFR 210.11 and FAC 5P-1.003);</t>
  </si>
  <si>
    <t xml:space="preserve">1. School Wellness Policy Team - Maintain a school calendar identifying the dates when exempted competitive food fundraisers will occur in accordance with the frequency specified in paragraph (c) of FAC 5P-2.002; </t>
  </si>
  <si>
    <t>1. School Wellness Policy Team - Report school’s compliance of the regulations to the school principal/school operations manager</t>
  </si>
  <si>
    <t>1. School Wellness Policy Team - Assess wellness policy at least every three years following the triennial assessment</t>
  </si>
  <si>
    <t>2. School Wellness Policy - Nutrition Promotion</t>
  </si>
  <si>
    <t xml:space="preserve">    Refer to latest version of policy for details
    Review and consider evidence-based strategies and techniques in establishing goals for nutrition promotion and education, physical activity and other school-based activities that promote student wellness to include, at a minimum, a review of Smarter Lunchroom tools and techniques.
</t>
  </si>
  <si>
    <t>3. School Wellness Policy - Nutrition Education (Regularly 2019/Quarterly 2020)</t>
  </si>
  <si>
    <t xml:space="preserve">    Refer to latest version of policy for details
    Students receive quarterly nutrition education that is interactive and teaches skills they need to adopt healthy eating behaviors.  Classroom lectures, activities and student participation are provided in nutrition and health classes.
</t>
  </si>
  <si>
    <t>3. School Wellness Policy - Nutrition Education (Annually)</t>
  </si>
  <si>
    <t xml:space="preserve">    Refer to latest version of policy for details
    The staff responsible for health/nutrition education will be adequately prepared and participate at least annually in professional development activities to effectively deliver an accurate nutrition education program as planned.  Preparation and professional development activities will provide basic knowledge of nutrition combined with skill practice in program-specific activities and instructional techniques and strategies designed to promote healthy eating habits.
</t>
  </si>
  <si>
    <t>4. School Wellness Policy - Physical Activity</t>
  </si>
  <si>
    <t xml:space="preserve">    Refer to latest version of policy for details
    Ensure required PE requirements are scheduled accordingly
</t>
  </si>
  <si>
    <t>5. School Wellness Policy - Other School-Based Activities</t>
  </si>
  <si>
    <t xml:space="preserve">6. School Wellness Policy - Follow Guidelines for All F&amp;B Available During the School Day </t>
  </si>
  <si>
    <t>7. School Wellness Policy - Follow Policy for F&amp;B Marketing</t>
  </si>
  <si>
    <t>8. School Wellness Policy - Evaluation and Measurement of the Implementation of the Wellness Policy</t>
  </si>
  <si>
    <t>9. School Wellness Policy - Informing the Public</t>
  </si>
  <si>
    <t>10. School Wellness Policy - Community Involvement</t>
  </si>
  <si>
    <t>11. School Wellness Policy - Record Keeping</t>
  </si>
  <si>
    <t>Yearbook - Program Advisor and Coordination with company</t>
  </si>
  <si>
    <t>Plan and Implement Kindergarten Open House</t>
  </si>
  <si>
    <t xml:space="preserve"> Plan and Implement Kindergarten Open House
  1. Add to calendar
  2. Prepare Student Class sheets
  3. Notify parents
  4. Plan staff participation
  5. Coordinate Facility usage
  6. Conduct event
 Principal provides direction</t>
  </si>
  <si>
    <t>Obtain K-8 Progress Monitoring Login (previously known as FLKR)</t>
  </si>
  <si>
    <t xml:space="preserve">    SOMs - Do not be concerned about Florida Kindergarten Readiness Screenings until about mid-July.
    The Florida Kindergarten Readiness Screenings program was previously called the FLKR Program. However, the FLKR Program is no longer active.  There is a new program that the FLDOE will be implementing for the 2022-2023 school year called the K-8 Progress Monitoring.  
    This information was provided by Teri Williams at Teri.Williams@fldoe.org or 850-245-0804 from the contact us webpage.
    https://www.fldoe.org/accountability/assessments/k-12-student-assessment/flkrs/
    Notes regarding FLKRS Program:
        FLKRS stands for Florida Kindergarten Readiness Screener. 
        State law requires screening for all public school kindergarten students within the first 30 days of the school year. 
        Kindergarten teachers use the results to help understand each child's readiness for school and plan lessons to meet individual needs.
        The purpose of the Florida Kindergarten Readiness Screener (FLKRS) is to gather information about a child's overall development and address each student's readiness for kindergarten based on the Florida Early Learning and Developmental Standards for Four-Year-Olds.
        http://www.fldoe.org/accountability/assessments/k-12-student-assessment/flkrs/
</t>
  </si>
  <si>
    <t>Post required Human Resources notices in Teacher workrooms</t>
  </si>
  <si>
    <t>Post required Human Resources notices in Teacher workrooms
  1. Employee Rights under the Fair Labor Standards Act
  2. Job Safety and Health: It&amp;#x27;s the Law
  3. Employee Rights and Responsibilities Under The Family and Medical Leave Act
  4. Pay Transparency Nondiscrimination Provision (41 CFR Part 60-1.3</t>
  </si>
  <si>
    <t>Setup Employment Posters on bulletin boards</t>
  </si>
  <si>
    <t>Create Yearbook Program - Recruit Yearbook Manager/Producer</t>
  </si>
  <si>
    <t>Manage execution of Florida Kindergarten Readiness (FLKR) Screener within the first 30 days of each school year.</t>
  </si>
  <si>
    <t>Manage FLKR Testing</t>
  </si>
  <si>
    <t xml:space="preserve">Download and Create Uniform Assessment Calendar per Rule 6A-1.094224.  Post on Website.
</t>
  </si>
  <si>
    <t xml:space="preserve"> FS 1008.22 (7)(d)
 Rule: 6A-1.094224</t>
  </si>
  <si>
    <t>Create and Maintain Detail FSA Test Plan</t>
  </si>
  <si>
    <t>Setting up and running 6th Grade Blue and Gold</t>
  </si>
  <si>
    <t>Conduct FSA Pre-Test</t>
  </si>
  <si>
    <t>Prepare and Test Technology for FSA Pre-Test</t>
  </si>
  <si>
    <t xml:space="preserve"> Annually</t>
  </si>
  <si>
    <t>Identify Student EOC Testing Requirements</t>
  </si>
  <si>
    <t xml:space="preserve"> Work with Upper School Dean</t>
  </si>
  <si>
    <t>Coordinating Movies Nights for 3rd through 12th grade</t>
  </si>
  <si>
    <t>Manage Planning School Website Event Calendar</t>
  </si>
  <si>
    <t xml:space="preserve">  Manage Planning School Website Event Calendar
  1. Maintain Database of prior year events
  2. Create plan of next year&amp;#x27;s events
  3. Update projected events months ahead of time
 </t>
  </si>
  <si>
    <t>Manage School Picture Program</t>
  </si>
  <si>
    <t xml:space="preserve">  Manage School Picture Program
  1. Picture taking day
  2. Senior Picture taking day
  3. Retake days
  4. Class pictures
  5. Select and contract with Picture Company
</t>
  </si>
  <si>
    <t>Manage school website event calendar - Form for event completed by requester</t>
  </si>
  <si>
    <t>Manage school website event calendar-  Verify dates</t>
  </si>
  <si>
    <t>Plan and Implement 1st through 6th Grade Open House</t>
  </si>
  <si>
    <t>Plan and Implement 1st through 6th Grade Open House
  1. Add to calendar
  2. Prepare Student Class sheets
  3. Notify parents
  4. Plan staff participation
  5. Coordinate Facility usage
  6. Conduct event
 Principal provides direction</t>
  </si>
  <si>
    <t>Planning and Implementing Field Trips</t>
  </si>
  <si>
    <t>Planning and Implementing Field Trips
  1. Working with staff to plan
  2. Working with outside agents to plan
  3. Estimating Costs/Obtaining Approval of Cost/Revenue Estimates
  4. Marketing with parents and students
  5. Obtaining Student/Parent Payment/Approval Forms
  6. Coordinating Transportation and Facility Use
  7. Coordinating Volunteers
Principal provides direction</t>
  </si>
  <si>
    <t>Setting up and running Staff vs students sports events</t>
  </si>
  <si>
    <t>Principal provides direction</t>
  </si>
  <si>
    <t>Supporting Talent Show Grades 5-12</t>
  </si>
  <si>
    <t>Supporting Talent Show Grades K-4</t>
  </si>
  <si>
    <t>Approve Facility Reservation Request on School Website backend</t>
  </si>
  <si>
    <t>Deliver incoming items for Reception</t>
  </si>
  <si>
    <t xml:space="preserve">Deliver material to Staff mailboxes when needed </t>
  </si>
  <si>
    <t>Help in Dismissal process when they need extra hands</t>
  </si>
  <si>
    <t>Mailings</t>
  </si>
  <si>
    <t>1. Delivery of mail"</t>
  </si>
  <si>
    <t>Manage Lost and Found</t>
  </si>
  <si>
    <t xml:space="preserve"> Manage Lost and Found
  1. Organize and monitor Lost and Found Bin
  2. Process Found Books and School Supplies
  3. Process Found Uniforms (notify parents if possible)
  4. Process Found Lunch Boxes and Water Bottles
  5. Cycle Unclaimed Uniforms into Uniform Assistance Program at end of year.
  6. Clean-out lost and found cart weekly</t>
  </si>
  <si>
    <t>Manage Uniform Assistance Program</t>
  </si>
  <si>
    <t xml:space="preserve">Manage Uniform Assistance Program
  1. Process Lost and Donated Uniforms
  2. Storing items in Uniform Closet
  3. Keep Uniform room organized
  4. Assist parents that require and qualify for Uniform Assistance
  5. Needy families on free/reduced lunch, if requested
  6. New parents that come in at the last minute
</t>
  </si>
  <si>
    <t>Manage Afternoon Car Line</t>
  </si>
  <si>
    <t xml:space="preserve">Manage Afternoon Car Line
  1. Set up cones
  2. Additional preparations
  a. Check microphones for batteries
  b. Umbrellas if needed
  c. Additional mats if rain
  3. Cover areas that need additional assistance
 </t>
  </si>
  <si>
    <t>Manage Lunch Room Volunteers</t>
  </si>
  <si>
    <t>Manage Recess Duty</t>
  </si>
  <si>
    <t xml:space="preserve">Manage Recess Duty
  1. Maintain and adjust recess monitor schedule 
  2. People in correct assigned areas
  3. Discuss issues with Assistant Principal
  4. Cover areas that need additional assistance
  5. Work with monitors to ensure proper recess coverage
</t>
  </si>
  <si>
    <t>Recess Monitor - Organizing supplies after recess</t>
  </si>
  <si>
    <t>Recess Monitor - Stock Recess nursing kit for minor first aid</t>
  </si>
  <si>
    <t>Manage the Substitute Program Part 1</t>
  </si>
  <si>
    <t xml:space="preserve">Manage the Substitute Program Part 1
  1. Coordinate Subs 5AM to 8AM
  2. Coordinate Subs 4PM to 9PM
  3. Post Sub status on Sub Calendar
  4. Create Sub Binder Templates for Teacher Use
  5. Prepare Substitute Program at beginning of year (7 August to 16 August)
  6.Verify readiness of Substitute Binders
 </t>
  </si>
  <si>
    <t>Manage the Substitute Program Part 2</t>
  </si>
  <si>
    <t xml:space="preserve"> Manage the Substitute Program part 2
  1. Notify appropriate staff of Split Classes
  2. Keep Staff Absence Calendar Updated to reflect Teacher PTO and Sick Status
  3. Create and maintain Sub Training Program and documentation
  4. Onboard and coordinate training for subs
  5. Facilitate obtaining a sub for faculty that is ill or on PTO
  6. May include making copies or running down lesson plans from colleagues
  7. Need to ensure sub is prepared and students have relevant lessons
  8. Supervise students for short periods of time if sub or teacher needs to step out
Principal provides direction</t>
  </si>
  <si>
    <t>Plan and Implement Upper School Open House</t>
  </si>
  <si>
    <t>Plan and Implement Upper School Open House
  1. Add to calendar
  2. Prepare Student Class sheets
  3. Notify parents
  4. Plan staff participation
  5. Coordinate Facility usage
  6. Conduct event
 Principal provides direction</t>
  </si>
  <si>
    <t>Plan Graduation</t>
  </si>
  <si>
    <t>Plan Prom</t>
  </si>
  <si>
    <t>Club Coordination</t>
  </si>
  <si>
    <t xml:space="preserve"> Club Coordination:
  1. Obtain Teacher commitment for clubs (Principal approves)
  2. Obtain Management approval for Club ideas
  3. Setup Webpage for Clubs.
  4. Setup Form for club applications
  5. Create Club Budget Projections for next year</t>
  </si>
  <si>
    <t>Manage FSA Testing</t>
  </si>
  <si>
    <t xml:space="preserve">Supplies: Summer assistance
</t>
  </si>
  <si>
    <t xml:space="preserve"> Supplies: Summer assistance
  1. Inventory Office, Classroom &amp; Science supplies
  2. Supply order assistance
  3. Deliver classroom supplies to classrooms</t>
  </si>
  <si>
    <t xml:space="preserve">Supplies: Manage Science Supplies
</t>
  </si>
  <si>
    <t xml:space="preserve"> Supplies: Manage Science Supplies
  1. Place Orders as needed
  2. Counting/ sorting by teacher
  3. Deliver to classroom
  4. Reorder needed supplies
  5. Keep store room in order</t>
  </si>
  <si>
    <t xml:space="preserve">Supplies: Manage Office Supplies
</t>
  </si>
  <si>
    <t xml:space="preserve"> Supplies: Manage Office Supplies
  1. Place Orders as needed
  2. Counting/ sorting by teacher
  3. Stock in store room
  4. Keep store room in order</t>
  </si>
  <si>
    <t>Supplies: Manage Classroom Supplies</t>
  </si>
  <si>
    <t xml:space="preserve"> Supplies: Manage Classroom Supplies
  1. Place Orders as needed
  2. Counting/ sorting by teacher
  3. Deliver to classroom
  4. Reorder needed supplies
  5. Keep store room in order</t>
  </si>
  <si>
    <t xml:space="preserve">Recess Monitor - Requesting replacement supplies from Purchasing
</t>
  </si>
  <si>
    <t>Various assigned projects</t>
  </si>
  <si>
    <t xml:space="preserve"> Various assigned projects
  1. Sign Up Genius event setup
  2. Collection and balancing of checks and/or cash for different event
  3. Fundraisers
  4. Car decals
  5. Book replacement fees,
  6. binding projects, laminating projects, etc.</t>
  </si>
  <si>
    <t>Update SIS with Parent Email updates</t>
  </si>
  <si>
    <t>Turn Lights out upon exit</t>
  </si>
  <si>
    <t>Receive and process deliveries; Notify Admin for delivery</t>
  </si>
  <si>
    <t>Process Tardies</t>
  </si>
  <si>
    <t>Process Early dismissals</t>
  </si>
  <si>
    <t>Manage Volunteer program</t>
  </si>
  <si>
    <t xml:space="preserve"> Manage Volunteer program
  1. Process Level 2 forms
  2. Manage Level 2 status</t>
  </si>
  <si>
    <t>Manage Visitors</t>
  </si>
  <si>
    <t>Manage authorized pick-up changes</t>
  </si>
  <si>
    <t>Maintain Front office cleanliness</t>
  </si>
  <si>
    <t xml:space="preserve"> Mailings
  1. Prepare envelopes and letters</t>
  </si>
  <si>
    <t>Lock Front Doors upon exit</t>
  </si>
  <si>
    <t>Help preparing letters going home</t>
  </si>
  <si>
    <t>Help preparing interims/report cards</t>
  </si>
  <si>
    <t>Greet and assist walk ins</t>
  </si>
  <si>
    <t xml:space="preserve"> Greet and assist walk ins
  1. Check in volunteers
  2. Early release of students
  3. Answer general questions
  4. Drop off of lunches</t>
  </si>
  <si>
    <t>Family information updates in SIS - phone number changes, authorized pick up changes, email changes, etc.</t>
  </si>
  <si>
    <t>Entering absences in School SIS and Sponsor SIS</t>
  </si>
  <si>
    <t>Create and distribute Car line tags</t>
  </si>
  <si>
    <t>Check voicemails</t>
  </si>
  <si>
    <t>Attendance updates in SIS - tardies, excused appointments, excused absences, early dismissal, etc.</t>
  </si>
  <si>
    <t>Answer phone in friendly and helpful manner</t>
  </si>
  <si>
    <t>After school care (Late Pickup)</t>
  </si>
  <si>
    <t>Process late Pickups</t>
  </si>
  <si>
    <t xml:space="preserve"> Charge Fee; Reminder for Fee</t>
  </si>
  <si>
    <t>Clinic: Staff Nurse's station/Clinic (Non-Medical Assistant - need 2)</t>
  </si>
  <si>
    <t>Clinic: Back up Nursing</t>
  </si>
  <si>
    <t xml:space="preserve"> Daily and Administer meds as NMA</t>
  </si>
  <si>
    <t>Clinic: Back Up Nursing - Training</t>
  </si>
  <si>
    <t>Read, review and forward or answer all mail to the general information email account</t>
  </si>
  <si>
    <t>Read, review and answer emails from staff and parents.</t>
  </si>
  <si>
    <t>Notifying Principal about red flags for tardies, Absences and early dismissals</t>
  </si>
  <si>
    <t>Email family with repeated Tardy offenses</t>
  </si>
  <si>
    <t>Contact parents to pick up students who need to go home due to behavior</t>
  </si>
  <si>
    <t xml:space="preserve">Communicate with Registrar regarding attendance and coordination of School SIS information with Sponsor SIS information </t>
  </si>
  <si>
    <t>Configure Sponsor SIS (Focus)</t>
  </si>
  <si>
    <t>Enter all student schedules, bells, and periods in District SIS from School SIS or what Enrollment Manager provides. (Yearly maintenance and can be changed at any given time with new hires or ESE services)</t>
  </si>
  <si>
    <t>Support FLKR Testing - Get "Florida Student Number" from Focus for K Students</t>
  </si>
  <si>
    <t>Archive October Survey Items for possible Audit:</t>
  </si>
  <si>
    <t xml:space="preserve">  Rule: 6A-1.0503 (3)
Archive October Survey Items for possible Audit:
 - Copy of final FTE report showing individual student schedules and reported FTE
 - Daily attendance documentation (signed and dated by teachers and principal)
 - Transportation attendance records (signed and dated by bus drivers) or ridership verification form for students using public transportation</t>
  </si>
  <si>
    <t>Copy of final FTE report showing individual student schedules and reported FTE
Daily attendance documentation (signed and dated by teachers and principal)
Transportation attendance records (signed and dated by bus drivers) or ridership verification form for students using public transportation</t>
  </si>
  <si>
    <t>Archive February Survey Items for possible Audit:</t>
  </si>
  <si>
    <t xml:space="preserve"> Rule: 6A-1.0503 (3)
Archive February Survey Items for possible Audit: 
- Copy of final FTE report showing individual student schedules and reported FTE
- Daily attendance documentation (signed and dated by teachers and principal)
- Transportation attendance records (signed and dated by bus drivers) or ridership verification form for students using public transportation
 </t>
  </si>
  <si>
    <t>Process Student Enrollment/Withdrawals</t>
  </si>
  <si>
    <t xml:space="preserve"> Any given time. This is usually high beginning, mid year and end of year</t>
  </si>
  <si>
    <t>Deal with enrollment questions/issues</t>
  </si>
  <si>
    <t>Process registration documents during enrollment</t>
  </si>
  <si>
    <t xml:space="preserve">FTE staff reporting (3 times a year Oct, Feb, and August)
</t>
  </si>
  <si>
    <t>May duplicate some other reporting</t>
  </si>
  <si>
    <t>Submit to Sponsor: Violations of the Code</t>
  </si>
  <si>
    <t xml:space="preserve">Collier 3.M
Monthly
Submit to Sponsor:
The School will report each month to the District the number of violations of the Code, by offense, to be included in the Districts discipline reporting, as required by law.
</t>
  </si>
  <si>
    <t>Manage Enrollment/Registration database</t>
  </si>
  <si>
    <t>FLVS/Sponsor SIS:</t>
  </si>
  <si>
    <t>1. Inputting grades when students withdraw
2. Inputting grades when students complete FLVS
3. Inputting Grades when students transfer into our school
4. Inputting end of year grades</t>
  </si>
  <si>
    <t>Maintain Sponsor Student Information System</t>
  </si>
  <si>
    <t>Manage Elementary School Confirmed/Withdrawal student status</t>
  </si>
  <si>
    <t>Record keeping for all students (Daily...this is anything from updating address, phone numbers, immunizations, physicals, test scores such as CELLA/WEDA for ELL students, guardianship, filing etc...)</t>
  </si>
  <si>
    <t>Submit: FTE Records Signed by Administrator</t>
  </si>
  <si>
    <t>Submitting Attendance from School SIS into Sponsor SIS (Daily)</t>
  </si>
  <si>
    <t>Update SIS with schedule and student info</t>
  </si>
  <si>
    <t>Create, send and process Upper School "Intent to Return" forms</t>
  </si>
  <si>
    <t>Create Lotteries in Lottery system Mid December</t>
  </si>
  <si>
    <t>Create, send and process Elementary School "Intent to Return" forms</t>
  </si>
  <si>
    <t>Manage Upper School Confirmed/Withdrawal student status</t>
  </si>
  <si>
    <t>Plan number of open seats</t>
  </si>
  <si>
    <t>Process Records request from schools and to schools. (Usually review records to better assist admin)</t>
  </si>
  <si>
    <t>Run Lotteries as required</t>
  </si>
  <si>
    <t>Support Registration Process</t>
  </si>
  <si>
    <t>Update and post Registration packet to website</t>
  </si>
  <si>
    <t xml:space="preserve"> Administer meds as NMA</t>
  </si>
  <si>
    <t>Clinic: Assist sick, upset and/or injured kids</t>
  </si>
  <si>
    <t>Clinic: Call Parents - To pick up sick students</t>
  </si>
  <si>
    <t>Clinic: Call Parents based on the type of injury as needed</t>
  </si>
  <si>
    <t>Clinic: Courtesy calls to parent if student complains or-noticeable bump or injury</t>
  </si>
  <si>
    <t>Clinic: Fill in Clinic Log- paper and on Sponsor SIS</t>
  </si>
  <si>
    <t>Clinic: Perform and document Temp checks</t>
  </si>
  <si>
    <t>At end of day go to classrooms to hand out Transportation changes if Classroom Assistants are not available</t>
  </si>
  <si>
    <t>Collect returned Report Card envelopes</t>
  </si>
  <si>
    <t>Help Receptionist check in late students</t>
  </si>
  <si>
    <t>Hunt for students if Receptionist can't get a hold of a teacher in the classroom</t>
  </si>
  <si>
    <t>Provide assistance to admin as needed on a daily bases (Principal,  Student Services)</t>
  </si>
  <si>
    <t>Receptionist backup</t>
  </si>
  <si>
    <t>Send out 6th Grade TDAP emails to issue parents in May</t>
  </si>
  <si>
    <t>Support Tracking 7th Grade TDAP Immunization forms</t>
  </si>
  <si>
    <t>http://www.floridahealth.gov/programs-and-services/immunization/children-and-adolescents/school-immunization-requirements/index.html#seventhGrade
Additional Immunization Requirements for 7th Grade Entry
Effective with 2009–2010 school year (then an additional grade is added each year thereafter), in addition to compliance with all other immunization requirements, children entering, attending, or transferring to the seventh grade in Florida schools must complete the following:
    One Tetanus-diphtheria-acellular pertussis (Tdap)
See the http://www.floridahealth.gov/programs-and-services/immunization/children-and-adolescents/_documents/school-guide.pdf* for complete information on school requirements.</t>
  </si>
  <si>
    <t>Generate Report cards</t>
  </si>
  <si>
    <t>Help preparing interim reports/report cards</t>
  </si>
  <si>
    <t>Provide Report Cards to Teachers</t>
  </si>
  <si>
    <t>Track MIP in Status Report, collect paperwork and email to Sponsor</t>
  </si>
  <si>
    <t>All permanent (Category A) records of students leaving the School, whether by graduation, transfer to another public school, or withdrawal to attend another school, will be immediately transferred to the Sponsor in accordance with Florida Statutes. Records will be transmitted to the Sponsor�s records retention department.</t>
  </si>
  <si>
    <t xml:space="preserve"> Collier 3.H.3</t>
  </si>
  <si>
    <t>Records of student progress (Category B) will be transferred to the appropriate school if a student withdraws to attend another public school or any other school. The School may retain copies of the departing student�s academic records created during the student�s attendance at the School.</t>
  </si>
  <si>
    <t xml:space="preserve"> Collier 3.H.4</t>
  </si>
  <si>
    <t>Student Records Maintenance</t>
  </si>
  <si>
    <t xml:space="preserve"> Collier 3.H.5
Upon the withdrawal of a student from the School, the School will retain the students original records, except that such records will be immediately transferred to another Sponsor school when requested by that school. Requests for student records from public or private schools outside of the County and private schools within the County must be made in writing. Only copies of requested records may be provided. Copies only of student records may be provided to parents upon their request unless the student is considered an eligible student under FERPA. The School will retain the students record for three (3) years after student withdrawal or until requested by another Sponsor public school in this County, whichever comes first. At the end of the third year all inactive student records will be returned to the Sponsors records retention department.</t>
  </si>
  <si>
    <t>Provide parent email list for Constant Contact uploads</t>
  </si>
  <si>
    <t>Maintain Summary Information for distribution as requested</t>
  </si>
  <si>
    <t xml:space="preserve"> see chuck for template</t>
  </si>
  <si>
    <t>Track and submit to Sponsor MIP annually for teachers</t>
  </si>
  <si>
    <t>Correspond with parents</t>
  </si>
  <si>
    <t>Almost daily regarding grades, testing, assisting admin or teachers etc.</t>
  </si>
  <si>
    <t>Communicate with Sponsor when it comes to student demographics, ELL, ESE, Staff Reporting, Scheduling, and 504's</t>
  </si>
  <si>
    <t>Contacting parents with attendance issues (weekly)</t>
  </si>
  <si>
    <t>Correspond with FLVS transcript request for students who have enrolled in FLVS</t>
  </si>
  <si>
    <t>Enter Discipline Pink Slips into Sponsor SIS as Referrals</t>
  </si>
  <si>
    <t>Enter Grades into Sponsor SIS from report cards</t>
  </si>
  <si>
    <t>Enter Suspensions into Sponsor SIS as Referrals</t>
  </si>
  <si>
    <t>ESE, 504, and ELL data inputting (2-3 time a week sometime in batches of 5 or more students at a time. Paperwork is provided by Student Services</t>
  </si>
  <si>
    <t>Setup and Configure Wi-Fi system</t>
  </si>
  <si>
    <t>Setup and Configure Switches</t>
  </si>
  <si>
    <t>Setup and Configure Staff Microsoft Office</t>
  </si>
  <si>
    <t>Setup and Configure Staff G-Suite Email system</t>
  </si>
  <si>
    <t>Setup and Configure Staff Computers - UPS</t>
  </si>
  <si>
    <t>Setup and Configure Staff Computers - Laptops</t>
  </si>
  <si>
    <t>Setup and Configure Staff Computers - iPads</t>
  </si>
  <si>
    <t>Setup and Configure Staff Computers - Desktops</t>
  </si>
  <si>
    <t>Setup and Configure Servers</t>
  </si>
  <si>
    <t>Setup and Configure Security: Virus Protection</t>
  </si>
  <si>
    <t>Setup and Configure Security: Patching Process</t>
  </si>
  <si>
    <t>Setup and Configure Security: Internal Security</t>
  </si>
  <si>
    <t>Setup and Configure Public Address System</t>
  </si>
  <si>
    <t>Setup and Configure Office Fax/Monochrome Printers</t>
  </si>
  <si>
    <t>Setup and Configure Office Color Printers</t>
  </si>
  <si>
    <t>Setup and Configure Office Check Printers</t>
  </si>
  <si>
    <t>Setup and Configure Internet Access</t>
  </si>
  <si>
    <t>Setup and Configure Hardware Server (Authentication, Print Server, etc.)</t>
  </si>
  <si>
    <t>Setup and Configure G-Suite Users</t>
  </si>
  <si>
    <t>Setup and Configure G-Suite Data Storage</t>
  </si>
  <si>
    <t>Setup and Configure FSA Laptops</t>
  </si>
  <si>
    <t>Need for FLKRS</t>
  </si>
  <si>
    <t>Setup and Configure Classroom Projectors</t>
  </si>
  <si>
    <t>Setup and Configure Classroom Monochrome Printers</t>
  </si>
  <si>
    <t>If provided</t>
  </si>
  <si>
    <t>Setup and Configure Car Line Sound System</t>
  </si>
  <si>
    <t>Setup and Configure Cameras -Hallway</t>
  </si>
  <si>
    <t>Setup and Configure Cameras - Server software</t>
  </si>
  <si>
    <t>Setup and Configure Cameras - External</t>
  </si>
  <si>
    <t>Setup and Configure Camera - Hardware</t>
  </si>
  <si>
    <t>Setup and Configure Cafeteria Stage Lighting</t>
  </si>
  <si>
    <t>If we have a stage</t>
  </si>
  <si>
    <t>Setup and Configure Cafeteria Sound System</t>
  </si>
  <si>
    <t>If we have one.</t>
  </si>
  <si>
    <t>Setup and Configure Cafeteria Projector</t>
  </si>
  <si>
    <t>Setup and Configure  VOIP phone System</t>
  </si>
  <si>
    <t>Setup and Configure Security: Password Policies</t>
  </si>
  <si>
    <t>Manage Wi-Fi system</t>
  </si>
  <si>
    <t>Manage VOIP Phone System</t>
  </si>
  <si>
    <t>Manage Switches</t>
  </si>
  <si>
    <t>Manage Staff G-Suite Email system</t>
  </si>
  <si>
    <t>Manage Staff Computers - UPS</t>
  </si>
  <si>
    <t>Manage Staff Computers - Laptops</t>
  </si>
  <si>
    <t>Manage Staff Computers - iPads</t>
  </si>
  <si>
    <t>Manage Staff Computers - Desktops</t>
  </si>
  <si>
    <t>Manage Servers</t>
  </si>
  <si>
    <t>Manage Server Room organization - TBD</t>
  </si>
  <si>
    <t>Manage Security: Virus Protection</t>
  </si>
  <si>
    <t>Manage Security: Patching Process</t>
  </si>
  <si>
    <t>Manage Security: Internal Security</t>
  </si>
  <si>
    <t>Manage Security: Content Filtering</t>
  </si>
  <si>
    <t>Manage Public Address System</t>
  </si>
  <si>
    <t>Manage Office Fax/Monochrome Printers</t>
  </si>
  <si>
    <t>Manage Office Color Printers</t>
  </si>
  <si>
    <t>Manage Office Check Printers</t>
  </si>
  <si>
    <t>Manage Network Issues</t>
  </si>
  <si>
    <t>Manage Microsoft Office 365 for entire staff</t>
  </si>
  <si>
    <t>Manage Internet Access</t>
  </si>
  <si>
    <t>Manage Hardware Server (Authentication, Print Server, etc.)</t>
  </si>
  <si>
    <t>Manage G-Suite Vault</t>
  </si>
  <si>
    <t>Manage G-Suite Users</t>
  </si>
  <si>
    <t>Manage G-Suite Data Storage</t>
  </si>
  <si>
    <t>Manage testing Laptops</t>
  </si>
  <si>
    <t>Manage Connectivity Issues</t>
  </si>
  <si>
    <t>Manage Classroom Projectors</t>
  </si>
  <si>
    <t>Manage Classroom Monochrome Printers</t>
  </si>
  <si>
    <t>Manage Car Line Sound System</t>
  </si>
  <si>
    <t>Manage Cameras -Hallway</t>
  </si>
  <si>
    <t>Manage Cameras - Server software</t>
  </si>
  <si>
    <t>Manage Cameras - Server Hardware</t>
  </si>
  <si>
    <t>Manage Cameras - External</t>
  </si>
  <si>
    <t>Manage Cafeteria Stage Lighting</t>
  </si>
  <si>
    <t>Manage Cafeteria Sound System</t>
  </si>
  <si>
    <t>Manage Cafeteria Projector</t>
  </si>
  <si>
    <t>Setup and Configure Application: Visitor Screening</t>
  </si>
  <si>
    <t>Due Date</t>
  </si>
  <si>
    <t xml:space="preserve">Land/ Construction/ Building </t>
  </si>
  <si>
    <t xml:space="preserve">Opening Date: </t>
  </si>
  <si>
    <t>#</t>
  </si>
  <si>
    <t>Step</t>
  </si>
  <si>
    <t xml:space="preserve">Maintain School Grade/Evaluation History Spreadsheet </t>
  </si>
  <si>
    <t>Perform School Testing Year-over-Year Analysis</t>
  </si>
  <si>
    <t>Days Before
Opening</t>
  </si>
  <si>
    <t>Florida</t>
  </si>
  <si>
    <t>Monthly</t>
  </si>
  <si>
    <t>Daily</t>
  </si>
  <si>
    <t>Quarterly</t>
  </si>
  <si>
    <t>As Required</t>
  </si>
  <si>
    <t>As required</t>
  </si>
  <si>
    <t>Contact bus companies, if applicable</t>
  </si>
  <si>
    <t>Weekly</t>
  </si>
  <si>
    <t>Obtain Chamber membership</t>
  </si>
  <si>
    <t>NSLP</t>
  </si>
  <si>
    <t>Incorporate Corporation</t>
  </si>
  <si>
    <t>Procure IXL account</t>
  </si>
  <si>
    <t>Create Before/Aftercare Parent Handbook</t>
  </si>
  <si>
    <t>Procure Asset Management System</t>
  </si>
  <si>
    <t>Develop a Public Relations plan</t>
  </si>
  <si>
    <t>Create Initial Curriculum Bill of Materials</t>
  </si>
  <si>
    <t>Provide Final Curriculum Bill of Materials</t>
  </si>
  <si>
    <t>Order Grant Funded technology</t>
  </si>
  <si>
    <t>Determine state requirements to participate in the USDA NSLP program</t>
  </si>
  <si>
    <t>Create Articles of Incorporation</t>
  </si>
  <si>
    <t>Obtain Student Transportation Services Quotes</t>
  </si>
  <si>
    <t>Frequency</t>
  </si>
  <si>
    <t>SOM</t>
  </si>
  <si>
    <t>Project Coordinator</t>
  </si>
  <si>
    <t>Facility Manager</t>
  </si>
  <si>
    <t>Health &amp; Wellness Coordinator</t>
  </si>
  <si>
    <t>Technology Vendor</t>
  </si>
  <si>
    <t>Review, Edit and Approve Student Remediation Strategy</t>
  </si>
  <si>
    <t>Create and Publish Behavioral Expectations  per Policy</t>
  </si>
  <si>
    <t>Publish Bullying Policy per Policy</t>
  </si>
  <si>
    <t>Discuss Bullying Policy per Policy at an assembly</t>
  </si>
  <si>
    <t>Complete Peer Review of Student Code of Conduct</t>
  </si>
  <si>
    <t>Upload Student Progression Plan to Website</t>
  </si>
  <si>
    <t>Post Notice stating that a student's locker or other storage area is subject to search</t>
  </si>
  <si>
    <t>State Testing</t>
  </si>
  <si>
    <t>Prepare and Test Technology for State Pre-Test</t>
  </si>
  <si>
    <t>Setup and Configure State Testing Laptops</t>
  </si>
  <si>
    <t>Obtain contract for Water - New Building Construction</t>
  </si>
  <si>
    <t>Create Draft Active Assailant Response Plan</t>
  </si>
  <si>
    <t>Approve Bus routes by July 30 per Policy</t>
  </si>
  <si>
    <t>Setup Portal to Human Resources system</t>
  </si>
  <si>
    <t>Reach out to Local Colleges for Staff Recruitment</t>
  </si>
  <si>
    <t>Owner</t>
  </si>
  <si>
    <t>Review with CMO</t>
  </si>
  <si>
    <t>Designate a testing coordinator for proper state test administration</t>
  </si>
  <si>
    <t>Post Curriculum: Update Map on school website per Policy</t>
  </si>
  <si>
    <t>Notify parents of PE Opt-Out options</t>
  </si>
  <si>
    <t xml:space="preserve">Have Certified PE instructor review PE curricula and programs </t>
  </si>
  <si>
    <t>Plan to have Certified PE instructor review PE curricula and programs</t>
  </si>
  <si>
    <t>Plan PE Curriculum (Curriculum Coordinator)</t>
  </si>
  <si>
    <t>Select samples of textbooks to review</t>
  </si>
  <si>
    <t>Visitor Security System Consultant</t>
  </si>
  <si>
    <t>Conduct Kindergarten Roundup (just prior to start of school to decide which kids to separate)</t>
  </si>
  <si>
    <t>Support Kindergarten Roundup</t>
  </si>
  <si>
    <t>Hire a School Operations Manager (SOM)</t>
  </si>
  <si>
    <t>Hire a Registrar</t>
  </si>
  <si>
    <t>Board</t>
  </si>
  <si>
    <t>Board or Principal</t>
  </si>
  <si>
    <t>Florida Class Size Amendment</t>
  </si>
  <si>
    <t>Assign a Staff to serve as the School Asbestos Coordinator per Policy. Ensure he/she is trained.</t>
  </si>
  <si>
    <t>Develop Reading Plan</t>
  </si>
  <si>
    <t>Charter</t>
  </si>
  <si>
    <t>Private</t>
  </si>
  <si>
    <t>Setup Enrollment Calendars for Charter Application and Registration</t>
  </si>
  <si>
    <t>Optional</t>
  </si>
  <si>
    <t>If Applicable</t>
  </si>
  <si>
    <t>Classical Job Fair Registrations</t>
  </si>
  <si>
    <t>Receive Ordered Technology</t>
  </si>
  <si>
    <t>Enter Students into SIS</t>
  </si>
  <si>
    <t>Enter Student Schedule Assignments into SIS</t>
  </si>
  <si>
    <t>Setup Registrar to enter Student data into SIS system</t>
  </si>
  <si>
    <t>Enter Student Data Into SIS system (Registrar)</t>
  </si>
  <si>
    <t>School Executive</t>
  </si>
  <si>
    <t>Yes</t>
  </si>
  <si>
    <t>Discuss After-School program options</t>
  </si>
  <si>
    <t>Crate Direct Mail Art</t>
  </si>
  <si>
    <t>Create a Food Service Pacing Plan/Steps (Contact Optima for more information), If not using NSLP</t>
  </si>
  <si>
    <t xml:space="preserve">Implement background screening policies and procedures </t>
  </si>
  <si>
    <t>Setup &amp; Implement Food Service Systems (POS, App, Verification, Pmt), If applicable</t>
  </si>
  <si>
    <t>Create Uniform Policy</t>
  </si>
  <si>
    <t>Email System- Mass Email Contact Updates:
1. Add new Employees
2. Add New student families
3. Changes for existing families and Employees
4. Remove Employees as the leave the school
5. Remove families as they leave school
6. Manage accidental "Un-subscribes" monthly</t>
  </si>
  <si>
    <t>Review Equipment by Room; Provide Suggestions.
Use Equipment Requirement spreadsheet</t>
  </si>
  <si>
    <t>Approve process to Purchase based on Curriculum.
 Review list and create plan</t>
  </si>
  <si>
    <t>Configure SIS:
Enter all student schedules, bells, and periods in SIS from School SIS or what Enrollment Manager provides. (Yearly maintenance and can be changed at any given time with new hires or ESE services)</t>
  </si>
  <si>
    <t>Curriculum Specifics Content Update if required; decide which books to cover in sequence:
 Select 1st Semester Textbooks</t>
  </si>
  <si>
    <t xml:space="preserve">Issue setup of Utilities Connection and setup Monthly payments:
Coordinate with construction company
Builder will not be coordinating Internet &amp; cable </t>
  </si>
  <si>
    <t>Plan and Implement Literacy Boot Camp for new K-3 students:
  1. Add to calendar
  2. Create signup form
  3. Notify parents
  4. Plan staff participation
  5. Coordinate Facility usage
  6. Conduct event</t>
  </si>
  <si>
    <t>Plan and Implement Kindergarten Round Up:
  1. Add to calendar
  2. Create signup form
  3. Notify parents
  4. Plan staff participation
  5. Coordinate Facility usage
  6. Conduct event</t>
  </si>
  <si>
    <t>Hire Physical Education Teachers: K-6 Certified</t>
  </si>
  <si>
    <t>Accept Textbook Delivery (Curriculum Coordinator):
Must inventory and sign Invoice for payment</t>
  </si>
  <si>
    <t xml:space="preserve">Perform Textbook Inventory (Curriculum Coordinator). Must create delivery packages per classroom.
</t>
  </si>
  <si>
    <t>Decide if we Post Qualification of Teachers on their web pages?
 Ask principal; Headhunters can target them</t>
  </si>
  <si>
    <t>Accept Supplies Deliveries.  Need to create delivery packages per classroom.
Must inventory and sign Invoice for payment</t>
  </si>
  <si>
    <t>Create and market after school Sports. 
Approval of Principal for Teacher participation</t>
  </si>
  <si>
    <t>Review Biomedical Waste Operating Plan for Clinic.
See Optima Template for plan</t>
  </si>
  <si>
    <t>Receive and Sign for Furniture Delivery and Installation
 Must inventory and sign invoice for payment</t>
  </si>
  <si>
    <t>Obtain contract for Staff Badges.  Will help teachers get discounts</t>
  </si>
  <si>
    <t>Review and Approve Kindergarten Roundup Plan:
Just prior to start of school to decide which kids to separate.</t>
  </si>
  <si>
    <t>Review and approve Crisis Response Plan:
Work with Optima Template</t>
  </si>
  <si>
    <t>Microschool?</t>
  </si>
  <si>
    <t>Microschool Opening Checklist</t>
  </si>
  <si>
    <t>Create a Procurement Policy</t>
  </si>
  <si>
    <t>Confirm Founder  Conflict of Interest Status</t>
  </si>
  <si>
    <t>Founder designates Records Custodian</t>
  </si>
  <si>
    <t>Create Founder Report of School's Progress</t>
  </si>
  <si>
    <t>Archive documentation of approval to use facility</t>
  </si>
  <si>
    <t>Fingerprinting of Founder, Staff and Vendors</t>
  </si>
  <si>
    <t>Obtain Founder approval of First Year Board Meeting Schedule (Date and Time)</t>
  </si>
  <si>
    <t>Coordinate First Staff Training</t>
  </si>
  <si>
    <t>Founder handles Parent concerns that rise through the grievance escalation process.</t>
  </si>
  <si>
    <t>Founder approves Policy Changes</t>
  </si>
  <si>
    <t>Manage Code of Conduct Changes</t>
  </si>
  <si>
    <t>Archive Fingerprint Results in Employee/Founder Folders</t>
  </si>
  <si>
    <t>Approve School Academic Calendar submission to Founder</t>
  </si>
  <si>
    <t>Review Year 1 Founder Approved Staffing Plan</t>
  </si>
  <si>
    <t>Reporting progress toward meeting the school's goals and objectives to the Founder</t>
  </si>
  <si>
    <t>Decide on IXL use for Math remediation:
Each student has an account. Could have a after school club.</t>
  </si>
  <si>
    <t>Coordination</t>
  </si>
  <si>
    <t>Obtain Founder approval of Technology Services Contract, if applicable</t>
  </si>
  <si>
    <t>Sign IT Technology Services Contract, if applicable</t>
  </si>
  <si>
    <t>Create Class Schedule and Review with Principal.
See Optima for template</t>
  </si>
  <si>
    <t>Create a Health Clinic Manual
Request District or Authorizing Agency or County Health Handbook</t>
  </si>
  <si>
    <t>Founder Update - Corporate Filing</t>
  </si>
  <si>
    <t>Locate Building to Buy/Lease</t>
  </si>
  <si>
    <t>Confirm Zoned for Educational Use</t>
  </si>
  <si>
    <t>Discuss Classroom setup alternatives (Student backs to doormat)</t>
  </si>
  <si>
    <t>Standardize Classroom Wall Operatives:
Keep distracting clutter to minimum</t>
  </si>
  <si>
    <t>SOM must report results of Radon Testing
http://www.floridahealth.gov/environmental-health/radon/
http://www.floridahealth.gov/environmental-health/radon/mandatory-testing.html
http://www.floridahealth.gov/environmental-health/radon/radon-menu.html
Obtain the Report from the Construction Company
Send report to: HSEC_RadonReports@flhealth.gov
https://404.056 Environmental radiation standards and projects; certification of persons performing measurement or mitigation services; mandatory testing; notification on real estate documents; rules
(4) MANDATORY TESTING.—All public and private school buildings or school sites housing students in kindergarten through grade 12; all state-owned, state-operated, state-regulated, or state-licensed 24-hour care facilities; and all state-licensed day care centers for children or minors which are located in counties designated within the Department of Business and Professional Regulation’s Florida Radon Protection Map Categories as “Intermediate” or “Elevated Radon Potential” shall be measured to determine the level of indoor radon, using measurement procedures established by the department. Initial measurements shall be conducted in 20 percent of the habitable first floor spaces within any of the regulated buildings and shall be completed and reported to the department within 1 year after the date the building is opened for occupancy or within 1 year after license approval for the entity residing in the existing building. Follow-up testing must be completed in 5 percent of the habitable first floor spaces within any of the regulated buildings after the building has been occupied for 5 years, and results must be reported to the department by the first day of the 6th year of occupancy. After radon measurements have been made twice, regulated buildings need not undergo further testing unless significant structural changes occur. No funds collected pursuant to s. http://www.leg.state.fl.us/statutes/index.cfm?App_mode=Display_Statute&amp;Search_String=&amp;URL=0500-0599/0553/Sections/0553.721.html shall be used to carry out the provisions of this subsection.</t>
  </si>
  <si>
    <t>Create and Maintain Detail State Test Technology Plan</t>
  </si>
  <si>
    <t>Conduct Initial Before School Staff Training</t>
  </si>
  <si>
    <t>Setup and Configure Visitor screening Application</t>
  </si>
  <si>
    <t>Curriculum: Manage School Outyear Curriculum selection:
 1. Analyze recommendations
  2. Evaluate new, changed, deleted recommendations
  3. Decide each grade curriculum list
See OptimaEd template</t>
  </si>
  <si>
    <t>Required if Non-Profit</t>
  </si>
  <si>
    <t>2000 EO CPE Text</t>
  </si>
  <si>
    <t>File State Incorporation Annual Report</t>
  </si>
  <si>
    <t>If planning to be a non-profit</t>
  </si>
  <si>
    <t>If plannin to participate in NSLP program</t>
  </si>
  <si>
    <t>If planning to provide bus service</t>
  </si>
  <si>
    <t>If building or some construction</t>
  </si>
  <si>
    <t xml:space="preserve">Send Enrollment Email to Interest Group </t>
  </si>
  <si>
    <t>Enter planned start of school date in cell D1 of "Detailed Checklist" sheet</t>
  </si>
  <si>
    <t>Create Initial Daily Schedule</t>
  </si>
  <si>
    <t>Academics</t>
  </si>
  <si>
    <t>Apply for 501(c)(3) Status by Submiting IRS Form 1023</t>
  </si>
  <si>
    <t>Create a Payment Mechanism on the Website Linked to the School Bank Account</t>
  </si>
  <si>
    <t>Develop Financial Process for Purchasing</t>
  </si>
  <si>
    <t>Create Recommendation for Authorized CHECK Signers</t>
  </si>
  <si>
    <t>Create Recommendation for Authorized CONTRACT Signers</t>
  </si>
  <si>
    <t>Create Preliminary Budget and Presentation</t>
  </si>
  <si>
    <t>Create Marketing Budget</t>
  </si>
  <si>
    <t>Establish School General Ledger Chart of Accounts</t>
  </si>
  <si>
    <t>Establish Special Purpose Entities Chart of Accounts</t>
  </si>
  <si>
    <t>Establish Fixed Asset Schedules and Depreciation Reports by Fund/Function/Account/Location</t>
  </si>
  <si>
    <t>Create Final Budget and Presentation</t>
  </si>
  <si>
    <t>Review Draft of Audited Financials to Ensure in Accordance with School Records:
Read the Audited Financial Statement Draft and Provide Comments on the Financial Statements (Including Footnotes)</t>
  </si>
  <si>
    <t>Assist in Audit Procurement</t>
  </si>
  <si>
    <t xml:space="preserve">Weekly: Enter Journal Entry for Payroll to Track Departments </t>
  </si>
  <si>
    <t>Provide Regular Budget to Actual Variance Reports to School Administrators</t>
  </si>
  <si>
    <t>Quarterly: Run Budget Versus Actual Variance Reports</t>
  </si>
  <si>
    <t>Monthly: Post Transactions Into the School's General Ledger System on QuickBooks</t>
  </si>
  <si>
    <t xml:space="preserve">Monthly: Maintain Capital Asset Inventory and Track Depreciation </t>
  </si>
  <si>
    <t>Monthly: Reconcile, on a Continuous Basis, the Inter-Company Account Balances</t>
  </si>
  <si>
    <t>Monthly: Initiate Payments for Benefits</t>
  </si>
  <si>
    <t xml:space="preserve">Monthly: Run Balance Sheet and Note Any Changes to Assets, Liabilities, or Equity </t>
  </si>
  <si>
    <t>Monthly: Reconcile Period Ending Balances and Propose Adjusting Entries in a Manner Consistent with State Standards</t>
  </si>
  <si>
    <t xml:space="preserve">Daily: Monitor School's Bank Accounts for Activity and Balances </t>
  </si>
  <si>
    <t>Ensure the School Has All Financial Documentation Required for the Annual Audit, as Required by State Statutes</t>
  </si>
  <si>
    <t xml:space="preserve">Daily: Maintain Clubs/Sports Revenue and Expense Tracking </t>
  </si>
  <si>
    <t xml:space="preserve">Daily: Provide Timely and Accurate Answers to School Vendors Regarding Payments and Accounts </t>
  </si>
  <si>
    <t>Maintain Accounting System &amp; Records in Accordance with State Statutes</t>
  </si>
  <si>
    <t>Provide AP Aging Report to Approve Bill Pay</t>
  </si>
  <si>
    <t>Maintain Accounts Payable &amp; Aging Schedule</t>
  </si>
  <si>
    <t xml:space="preserve">Enter Payroll Payments Into Accounting System
</t>
  </si>
  <si>
    <t>Maintain Vendor Contracts Associated with Expenses and Verify Payments Are Made in Accordance with Specifications in Each Contract</t>
  </si>
  <si>
    <t>Negotiate Prices and Terms with Vendors</t>
  </si>
  <si>
    <t>Process Rapid Response Vendor Payments</t>
  </si>
  <si>
    <t>Process Vendor Payments (At Least Two Times Monthly, Generally Mid-Month and Month end),</t>
  </si>
  <si>
    <t>Use Fed Ex Or Other Carrier to Execute Signatures Necessary for Payments Processed Remotely</t>
  </si>
  <si>
    <t>Prepare Payments and Submit for Approval</t>
  </si>
  <si>
    <t>As Required: Create Updates to Budget</t>
  </si>
  <si>
    <t>Annually: Prepare Information for "Form 1099"</t>
  </si>
  <si>
    <t>Annually: Prepare the Annual-End Statements of Financial Position</t>
  </si>
  <si>
    <t>Submit Request for EIN</t>
  </si>
  <si>
    <t>Yearbook - Program Advisor and Coordination with Company</t>
  </si>
  <si>
    <t>Standardize Classroom Wall Operatives:
Keep Distracting Clutter to Minimum</t>
  </si>
  <si>
    <t>Plan and Implement Kindergarten Round Up:
  1. Add to Calendar
  2. Create Signup Form
  3. Notify Parents
  4. Plan Staff Participation
  5. Coordinate Facility Usage
  6. Conduct Event</t>
  </si>
  <si>
    <t xml:space="preserve">Review Biomedical Waste Operating Plan for Clinic
</t>
  </si>
  <si>
    <t>Post Prominently the Contact Information for the Agency's Custodian of Public Records in the in Front Lobby</t>
  </si>
  <si>
    <t>Place Child Abuse Poster in Sschool</t>
  </si>
  <si>
    <t>Ensure that Student Progression Plan is Uploaded to Website</t>
  </si>
  <si>
    <t>Setup Employment Posters on Bulletin Boards</t>
  </si>
  <si>
    <t>Post Required Human Resources Notices in Teacher Workrooms
  1. Employee Rights Under the Fair Labor Standards Act
  2. Job Safety and Health: It's the Law
  3. Employee Rights and Responsibilities Under The Family and Medical Leave Act
  4. Pay Transparency Nondiscrimination Provision (41 CFR Part 60-1.3</t>
  </si>
  <si>
    <t>Install Clocks in Classrooms (If Required)</t>
  </si>
  <si>
    <t xml:space="preserve"> Plan and Implement Kindergarten Open House
  1. Add to Calendar
  2. Prepare Student Class Sheets
  3. Notify Parents
  4. Plan Staff Participation
  5. Coordinate Facility Usage
  6. Conduct Event
 Principal Provides Direction</t>
  </si>
  <si>
    <t>Plan and Implement Literacy Boot Camp for New K-3 Students:
  1. Add to Calendar
  2. Create Signup Form
  3. Notify Parents
  4. Plan Staff Participation
  5. Coordinate Facility Usage
  6. Conduct Event</t>
  </si>
  <si>
    <t>Before &amp; After School Care</t>
  </si>
  <si>
    <t>Extracurriculars</t>
  </si>
  <si>
    <t>Founder Approves Adopts Articles of Incorporation</t>
  </si>
  <si>
    <t>Founder Approves Adopts Corporate Bylaws</t>
  </si>
  <si>
    <t>Founder Approves Insurance Contract</t>
  </si>
  <si>
    <t>Founder Approves Principal Hire</t>
  </si>
  <si>
    <t>Founder Approves School Academic Calendar</t>
  </si>
  <si>
    <t>Founder Approves Year 1 Staffing Plan</t>
  </si>
  <si>
    <t>Founder Approves Year 1 Salary Schedule</t>
  </si>
  <si>
    <t>Founder Approves Staff Job Offers</t>
  </si>
  <si>
    <t>Founder Approves Annual Instructional Staff Contracts</t>
  </si>
  <si>
    <t>Founder Approves Non-Discrimination Resolution</t>
  </si>
  <si>
    <t>Founder Approves Code of Student Conduct</t>
  </si>
  <si>
    <t>Founder Approves Principal Evaluation</t>
  </si>
  <si>
    <t>Founder Approves Check Signing Responsibility</t>
  </si>
  <si>
    <t>Founder Approves Policy Manual</t>
  </si>
  <si>
    <t>Founder Approves Final Budget in June</t>
  </si>
  <si>
    <t>Founder Approves Authorized Contract Signers</t>
  </si>
  <si>
    <t>Founder Approves Conflict of Interest Policy</t>
  </si>
  <si>
    <t>Founder Completes Governance Training</t>
  </si>
  <si>
    <t>Founder Complete Background Checks</t>
  </si>
  <si>
    <t>Founder Reviews Preliminary Budget</t>
  </si>
  <si>
    <t>Founder Completes Conflict of Interest form</t>
  </si>
  <si>
    <t>Include Non-Discrimination Statement on Website if School is Non-Profit</t>
  </si>
  <si>
    <t>Setup Staff Email Accounts</t>
  </si>
  <si>
    <t>Founder Obtains Unsecured Loan or Donation for Startup</t>
  </si>
  <si>
    <t>Complete Founder Fingerprinting</t>
  </si>
  <si>
    <t>Create Founder and Admin Clearance Process</t>
  </si>
  <si>
    <t>Upload Code of Student Conduct on Website Upon Founder's Approval</t>
  </si>
  <si>
    <t>Order Initial Curriculum Large Orders for Semester 2</t>
  </si>
  <si>
    <t xml:space="preserve">Approve Staffing Plan Submission to Founder </t>
  </si>
  <si>
    <t>Report School Progress: Include Student Achievement Performance Data</t>
  </si>
  <si>
    <t xml:space="preserve">Code of Student Conduct is Ready for Founder Approval </t>
  </si>
  <si>
    <t>Exercise Continuing Oversight Over School Operations</t>
  </si>
  <si>
    <t>Founder  Conducts Internal Investigations &amp; Formal Complaints About Staff</t>
  </si>
  <si>
    <t>Fictitious Name Registration Renewal Due in October</t>
  </si>
  <si>
    <t>Approve Draft Classroom and Student Supplies List</t>
  </si>
  <si>
    <t>Approve Draft Classroom and Student Supplies to Purchase</t>
  </si>
  <si>
    <t>Review and Provide Input of Furniture Order List By Room</t>
  </si>
  <si>
    <t>Curriculum: Manage School Outyear Curriculum selection:
 1. Analyze Recommendations
  2. Evaluate New, Changed, Deleted Recommendations
  3. Decide Each Grade Curriculum List</t>
  </si>
  <si>
    <t>Approve Process to Purchase Based on Curriculum;
Review List and Create Plan</t>
  </si>
  <si>
    <t>Select Samples of Textbooks to Review</t>
  </si>
  <si>
    <t xml:space="preserve">Perform Textbook Inventory (Curriculum Coordinator); Must Create Delivery Packages Per Classroom
</t>
  </si>
  <si>
    <t>Curriculum Specifics Content Update If Required; Decide Which Books to Cover in Sequence; Select 1st Semester Textbooks</t>
  </si>
  <si>
    <t>Accept Textbook Delivery (Curriculum Coordinator):
Must Inventory and Sign Invoice for Payment</t>
  </si>
  <si>
    <t>Post Curriculum: Update Map on School Website per Policy</t>
  </si>
  <si>
    <t xml:space="preserve">Have Certified PE Instructor Review PE Curricula and Programs </t>
  </si>
  <si>
    <t>Publish Bullying Policy Per Policy</t>
  </si>
  <si>
    <t>Discuss Bullying Policy Per Policy at an Assembly</t>
  </si>
  <si>
    <t>Create and Publish Behavioral Expectations Per Policy</t>
  </si>
  <si>
    <t>Post Notice Stating That a Student's Locker or Other Storage Area is Subject to Search</t>
  </si>
  <si>
    <t>Provide Parent Meeting Proposed Locations to Marketing</t>
  </si>
  <si>
    <t>Add Parent Student Contract to Enrollment Software and Hard Copy Registration Package</t>
  </si>
  <si>
    <t>Review Enrollment Process Description and Forms</t>
  </si>
  <si>
    <t>Review and Verify Registration Packets (Registrar)</t>
  </si>
  <si>
    <t>Initiate Student Registration</t>
  </si>
  <si>
    <t>Founder Approves Annual Enrollment Capacity</t>
  </si>
  <si>
    <t>Setup Registrar to Enter Student Data into SIS system</t>
  </si>
  <si>
    <t>Evaluate Registration for ESE Needs (SSD Director)</t>
  </si>
  <si>
    <t>Update Student Database with Registrations (Registrar)</t>
  </si>
  <si>
    <t>Conduct Open House for Parents</t>
  </si>
  <si>
    <t>Create Paper Enrollment Application</t>
  </si>
  <si>
    <t>Cross Train on Registration Process</t>
  </si>
  <si>
    <t>Create and Market After School Clubs</t>
  </si>
  <si>
    <t>Create and Market After School Sports; 
Approval of Principal for Teacher Participation</t>
  </si>
  <si>
    <t>Discuss Classroom Setup Alternatives (Student Backs to Doormat)</t>
  </si>
  <si>
    <t>Establish Agreement with Supplier for Restroom Dispensers</t>
  </si>
  <si>
    <t>Secure Facility</t>
  </si>
  <si>
    <t>Obtain Facility Health Inspection from County Health; Keep for records</t>
  </si>
  <si>
    <t>Install Protective Slides On All Desks and/or Chairs to Protect Floors</t>
  </si>
  <si>
    <t>Tailor Certification Procedures for County Unique Requirements</t>
  </si>
  <si>
    <t xml:space="preserve">If Leasing - Rekey All Doors
</t>
  </si>
  <si>
    <t>Obtain Fire Inspection; Keep for records</t>
  </si>
  <si>
    <t>Display of the State Motto, "In God We Trust," in Front Lobby</t>
  </si>
  <si>
    <t>Initiate Principal/Head of School Search</t>
  </si>
  <si>
    <t>Create Job Descriptions</t>
  </si>
  <si>
    <t>Negotiate HR Company Contract If Applicable</t>
  </si>
  <si>
    <t>Establish Employee Benefits</t>
  </si>
  <si>
    <t xml:space="preserve">Ensure that HR Attends Career Expos </t>
  </si>
  <si>
    <t>Contact Local Colleges Regarding Hiring Plans</t>
  </si>
  <si>
    <t>Create Administrator Evaluation Procedures</t>
  </si>
  <si>
    <t>Setup Portal to Human Resources System</t>
  </si>
  <si>
    <t>Reach Out to Local Colleges for Staff Recruitment</t>
  </si>
  <si>
    <t xml:space="preserve">Organize New Hires Onboarding/Training </t>
  </si>
  <si>
    <t>Founder Approves Staffing Plan</t>
  </si>
  <si>
    <t>Interview Non-Faculty Applicants</t>
  </si>
  <si>
    <t>Hire Administrative Assistant (Starts Sooner Than Others)</t>
  </si>
  <si>
    <t>Decide If We Post Qualification of Teachers on their Web Pages;
 Ask Principal; Headhunters Can Target Them</t>
  </si>
  <si>
    <t>Create Website Accounts for New Staff</t>
  </si>
  <si>
    <t>Confirm Teachers Certification Is On Track</t>
  </si>
  <si>
    <t>Work With IT to Create School Folders for Departments and Staff If Applicable</t>
  </si>
  <si>
    <t>Work With IT to Add New Staff to Files/Drive</t>
  </si>
  <si>
    <t>Work With IT on Creating Email Accounts for New Staff</t>
  </si>
  <si>
    <t xml:space="preserve">Start-Up Services (Complete Service to Set Up New School Overhead) </t>
  </si>
  <si>
    <t>Hire Two Recess Monitors 8 Hours a Day (Could Be Stay at Home Parents)</t>
  </si>
  <si>
    <t>Staff are Fingerprinted and Cleared</t>
  </si>
  <si>
    <t>Founder Approves Staff Evaluation System</t>
  </si>
  <si>
    <t>Founder Approves Staff Transfer and Promotion</t>
  </si>
  <si>
    <t>Founder Approves Staff Dismissals</t>
  </si>
  <si>
    <t>Hire Seven  K-6 Instructional Assistants 8 Hours a Day (could be stay at home parents)</t>
  </si>
  <si>
    <t>Hire Physical Education Assistants 4 Hours a Hay (could be stay at home parents)</t>
  </si>
  <si>
    <t>Obtain Builder's Risk Insurance Policy (If Constructing Building)</t>
  </si>
  <si>
    <t>Create Insurance Contract Evaluation Presentation for Founder</t>
  </si>
  <si>
    <t>Finalize Insurance Policies</t>
  </si>
  <si>
    <t>Sign Insurance Forms</t>
  </si>
  <si>
    <t>Review and Approve Kindergarten Roundup Plan:
Just Prior to Start of School to Decide Which Kids to Separate</t>
  </si>
  <si>
    <t>Conduct Kindergarten Roundup (Just Prior to Start of School to Decide Which Kids to Separate)</t>
  </si>
  <si>
    <t>Conduct Kindergarten Roundup (Just Prior to Start of School to Decide Which Kds to Separate)</t>
  </si>
  <si>
    <t>Initiate Loan Process for Land Acquisition and Facility Construction (If Constructing Building)</t>
  </si>
  <si>
    <t>Make Initial Offer for Land or Building (If Constructing Building)</t>
  </si>
  <si>
    <t>If Necessary, Initiate Re-Zoning Process</t>
  </si>
  <si>
    <t>Initiate Fire Inspection to Obtain a Fire Certificate</t>
  </si>
  <si>
    <t>Founder Approves Final Offer for Land or Building; Reached a deal); If Constructing Building</t>
  </si>
  <si>
    <t>Founder Approves and Signs Financing Documents; Closes on Loan; (If constructing building</t>
  </si>
  <si>
    <t>Secure Bond Financing  (If Constructing Building)</t>
  </si>
  <si>
    <t>Create a Construction RFP and Specifications (If Constructing Building)</t>
  </si>
  <si>
    <t>Request Construction Bids (If Constructing Building)</t>
  </si>
  <si>
    <t>Obtain Construction Bids (If Constructing Building)</t>
  </si>
  <si>
    <t>Obtain Construction Builders Risk Insurance (If Constructing Building)</t>
  </si>
  <si>
    <t>Evaluate Construction Contracts (If Constructing Building)</t>
  </si>
  <si>
    <t>Obtain Loan Commitment from Lender for Land and Construction Loan (If Constructing Building)</t>
  </si>
  <si>
    <t>Founder Approves "Best Value Bidder" Construction Contract Award (If Constructing Building)</t>
  </si>
  <si>
    <t>Founder Signs Construction Contract (If Constructing Building)</t>
  </si>
  <si>
    <t>Construction is Completed (If Constructing Building)</t>
  </si>
  <si>
    <t>Obtain Asbestos Inspection and Certificate from Builder</t>
  </si>
  <si>
    <t>Assign a Staff to Serve as the School Asbestos Coordinator per Policy. Ensure He/She is Trained</t>
  </si>
  <si>
    <t>Select Attorney</t>
  </si>
  <si>
    <t>Verify Corporation Name is Not Taken</t>
  </si>
  <si>
    <t>Create Draft of Bylaws</t>
  </si>
  <si>
    <t>Register Fictitious Name with State</t>
  </si>
  <si>
    <t>Set Up Mail to School Address</t>
  </si>
  <si>
    <t>Obtain Mail Service/Mailbox</t>
  </si>
  <si>
    <t>Finalize Advertising Strategy</t>
  </si>
  <si>
    <t>Secure School Domain</t>
  </si>
  <si>
    <t>Secure Most Likely URLs</t>
  </si>
  <si>
    <t>Begin Creation of Temporary Website</t>
  </si>
  <si>
    <t>Create Drafts of Possible Logos</t>
  </si>
  <si>
    <t>Select Preliminary Logo</t>
  </si>
  <si>
    <t>Obtain Final Logo Approval</t>
  </si>
  <si>
    <t>Temporary Website "Go Live"</t>
  </si>
  <si>
    <t xml:space="preserve">Create Pre-school Flyer </t>
  </si>
  <si>
    <t>Develop School Message</t>
  </si>
  <si>
    <t>Create Information Meeting Plan and Lead Generation Strategy</t>
  </si>
  <si>
    <t>Create Marketing Materials</t>
  </si>
  <si>
    <t>Identify Location for Parent Info Meetings</t>
  </si>
  <si>
    <t>Create Schedule of Parent Info Meetings</t>
  </si>
  <si>
    <t>Update Website with Parent Meeting Plan</t>
  </si>
  <si>
    <t>Create Plan for Editorials from Supporters</t>
  </si>
  <si>
    <t>Create Advertising Budget for Enrollment</t>
  </si>
  <si>
    <t>Approve Final School Logo Image for Website</t>
  </si>
  <si>
    <t>Launch Permanent Website</t>
  </si>
  <si>
    <t>Post School Academic Calendar to School Website</t>
  </si>
  <si>
    <t>Create Social Media Pages</t>
  </si>
  <si>
    <t>Create &amp; Utilize an Email System Account to Begin Collecting Emails</t>
  </si>
  <si>
    <t>Create Palm Card; Print at Least 1000</t>
  </si>
  <si>
    <t>Add School to Email System</t>
  </si>
  <si>
    <t>Complete Conducting Informational Meetings</t>
  </si>
  <si>
    <t>Coordinate Groundbreaking (If Constructing Building)</t>
  </si>
  <si>
    <t>Manage School Profile Edits:
To Be to Created and Updated School Profile that a Student Would Send to a College When Applying</t>
  </si>
  <si>
    <t>Manage School Third Party Web Pages
 1. Google
 2. Yelp
3. Niche
4. GreatSchools.com</t>
  </si>
  <si>
    <t>Prepare a Technology RFP</t>
  </si>
  <si>
    <t>Prepare an RFP for Furniture, Fixtures, &amp; Equipment</t>
  </si>
  <si>
    <t>Request Technology Proposal from 3 Vendors</t>
  </si>
  <si>
    <t>Setup Amazon Business Account for School</t>
  </si>
  <si>
    <t>Present Furniture Request List by Room with Principal/HOS Input</t>
  </si>
  <si>
    <t>Update Equipment List By Room Per Principal's Direction</t>
  </si>
  <si>
    <t>Create Draft of Supplies to Purchase</t>
  </si>
  <si>
    <t>Create Room Requirements for Technology</t>
  </si>
  <si>
    <t>Create Technology Purchase Requirements for First 2 Years</t>
  </si>
  <si>
    <t>Create Initial Technology Order Plan</t>
  </si>
  <si>
    <t>Meet with Selected IT Vendor to Discuss IT Technology Ceeds</t>
  </si>
  <si>
    <t>Review Copy Machine Requirements</t>
  </si>
  <si>
    <t>Order Initial Curriculum Samples</t>
  </si>
  <si>
    <t>Specify Copy Machines Requirements</t>
  </si>
  <si>
    <t>Finalize Source for Lease of Printers &amp; Copy Machines</t>
  </si>
  <si>
    <t>Order Furniture</t>
  </si>
  <si>
    <t>Order initial Curriculum Large Orders for Semester 1; 2 if Budget Permits)</t>
  </si>
  <si>
    <t>Founder Approves Vendor Contracts</t>
  </si>
  <si>
    <t>Order Initial Technology</t>
  </si>
  <si>
    <t>Order Equipment</t>
  </si>
  <si>
    <t>Review Equipment by Room; Provide Suggestions;
Use Equipment Requirement Spreadsheet</t>
  </si>
  <si>
    <t>Order Final Technology That May Be Required</t>
  </si>
  <si>
    <t>Order Initial Math Manipulatives Supplies</t>
  </si>
  <si>
    <t>Order Initial Science Supplies</t>
  </si>
  <si>
    <t>Order Initial Office &amp; Classroom Supplies</t>
  </si>
  <si>
    <t>Plan Y2+ Purchasing (Curriculum, FF&amp;E, Furniture, Supplies, etc.)</t>
  </si>
  <si>
    <t xml:space="preserve">Weekly: Order Supplies and Other Items As Needed </t>
  </si>
  <si>
    <t>Post Intent to Award Contract Announcements on Website for Large Contracts</t>
  </si>
  <si>
    <t>Receive and Sign for Furniture Delivery and Installation; 
Must Inventory and Sign Invoice for Payment</t>
  </si>
  <si>
    <t>Obtain Operations Manager's Approval of Crisis Response Plan</t>
  </si>
  <si>
    <t>Founder Approves Crisis Response Plan</t>
  </si>
  <si>
    <t>Founder Approves Active Assailant Response Plan</t>
  </si>
  <si>
    <t>Confirm that Certified Training on the Procedures Contained in the Active Assailant Response Plan is Conducted</t>
  </si>
  <si>
    <t>Select Security Approach</t>
  </si>
  <si>
    <t>Complete Editorial Review of All School Documents</t>
  </si>
  <si>
    <t>Founder Approves Student Progression Plan</t>
  </si>
  <si>
    <t>Update Policies on School Website As Required</t>
  </si>
  <si>
    <t>Ensure That All Vendors Are Checked Against Jessica Lunsford Act</t>
  </si>
  <si>
    <t>Review and Approve Crisis Response Plan</t>
  </si>
  <si>
    <t>Setup and Configure Visitor Screening Application</t>
  </si>
  <si>
    <t>Obtain Contract for Staff Badges; Will Help Teachers Get Discounts</t>
  </si>
  <si>
    <t>Install Visitor Control System</t>
  </si>
  <si>
    <t>Create Student Badge If Applicable</t>
  </si>
  <si>
    <t>Upload Required School Documents on Website Upon Founder's Approval</t>
  </si>
  <si>
    <t>Annually Maintain: Health Service Procedures</t>
  </si>
  <si>
    <t>SOM/IT</t>
  </si>
  <si>
    <t>Request Copies of Principal's Teacher Training Materials</t>
  </si>
  <si>
    <t>Initiate Transportation Solution Contract If Required</t>
  </si>
  <si>
    <t xml:space="preserve">Provide Private Transportation Options </t>
  </si>
  <si>
    <t>Approve Bus Routes by July 30 Per Policy</t>
  </si>
  <si>
    <t>Finalize Uniform Policy</t>
  </si>
  <si>
    <t>Work with Uniform Supplier to Setup Account and Marketing Material</t>
  </si>
  <si>
    <t>Develop Uniform Dress Code Description and Pictures for Website</t>
  </si>
  <si>
    <t>Approve Master Schedule and Teacher Assignment</t>
  </si>
  <si>
    <t>Initiate Lesson Plan Development by Teachers As They Are Hired</t>
  </si>
  <si>
    <t>Decide on IXL Use for Math Remediation; Each Student Has An Account; Could Have After School Club</t>
  </si>
  <si>
    <t>Specific FL Info</t>
  </si>
  <si>
    <t>Approve School Academic Calendar Submission to Founder</t>
  </si>
  <si>
    <t>27 CFR 601.201: Rulings and determination letters. Rev. Proc. 2019-22</t>
  </si>
  <si>
    <t xml:space="preserve"> FS 1006.07 (6) (c)
 Annually
(c) Each district school board and charter school governing board must adopt an active assailant response plan. By October 1, 2019, and annually thereafter, each district school superintendent and charter school principal shall certify that all school personnel have received annual training on the procedures contained in the active assailant response plan for the applicable school district or charter school.</t>
  </si>
  <si>
    <t xml:space="preserve"> FS 1006.09(9)
(9) A school principal or a school employee designated by the principal, if she or he has reasonable suspicion that a prohibited or illegally possessed substance or object is contained within a students locker or other storage area, may search the locker or storage area. The district school board shall require and each school principal shall cause to be posted in each public K-12 school, in a place readily seen by students, a notice stating that a students locker or other storage area is subject to search, upon reasonable suspicion, for prohibited or illegally possessed substances or objects.</t>
  </si>
  <si>
    <t xml:space="preserve"> FS 1003.45</t>
  </si>
  <si>
    <t>If Providing Speech Language Services</t>
  </si>
  <si>
    <t xml:space="preserve"> (Planning Year)</t>
  </si>
  <si>
    <t>The due dates will automatically calculate in column E (do not delete formulas in these cells)</t>
  </si>
  <si>
    <t>To adjust the due dates if needed, change the number of days before school starts in column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</si>
</sst>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Calibri"/>
      <family val="2"/>
    </font>
    <font>
      <sz val="8"/>
      <name val="Aptos Narrow"/>
      <family val="2"/>
      <scheme val="minor"/>
    </font>
    <font>
      <b/>
      <sz val="12"/>
      <color theme="1"/>
      <name val="Calibri"/>
      <family val="2"/>
    </font>
    <font>
      <sz val="12"/>
      <color theme="1"/>
      <name val="Aptos Black"/>
      <family val="2"/>
    </font>
    <font>
      <u/>
      <sz val="11"/>
      <color theme="10"/>
      <name val="Aptos Narrow"/>
      <family val="2"/>
      <scheme val="minor"/>
    </font>
    <font>
      <u/>
      <sz val="12"/>
      <color theme="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7">
    <xf numFmtId="0" fontId="0" fillId="0" borderId="0" xfId="0"/>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xf numFmtId="0" fontId="20"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21"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0" fontId="18" fillId="33" borderId="0" xfId="0" applyFont="1" applyFill="1" applyAlignment="1">
      <alignment vertical="center"/>
    </xf>
    <xf numFmtId="0" fontId="18" fillId="33" borderId="0" xfId="0" applyFont="1" applyFill="1" applyAlignment="1">
      <alignment vertical="center" wrapText="1"/>
    </xf>
    <xf numFmtId="164" fontId="18" fillId="0" borderId="0" xfId="0" applyNumberFormat="1" applyFont="1"/>
    <xf numFmtId="164" fontId="20" fillId="0" borderId="0" xfId="0" applyNumberFormat="1"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left" vertical="center" wrapText="1"/>
    </xf>
    <xf numFmtId="0" fontId="0" fillId="0" borderId="0" xfId="0" applyAlignment="1">
      <alignment horizontal="center"/>
    </xf>
    <xf numFmtId="0" fontId="20" fillId="33" borderId="0" xfId="0" applyFont="1" applyFill="1" applyAlignment="1">
      <alignment horizontal="right" wrapText="1"/>
    </xf>
    <xf numFmtId="0" fontId="18" fillId="0" borderId="0" xfId="0" applyFont="1" applyAlignment="1">
      <alignment horizontal="left" wrapText="1"/>
    </xf>
    <xf numFmtId="0" fontId="18" fillId="0" borderId="0" xfId="0" applyFont="1" applyAlignment="1">
      <alignment horizontal="center"/>
    </xf>
    <xf numFmtId="0" fontId="21" fillId="0" borderId="0" xfId="0" applyFont="1" applyAlignment="1">
      <alignment horizontal="center"/>
    </xf>
    <xf numFmtId="0" fontId="20" fillId="34" borderId="0" xfId="0" applyFont="1" applyFill="1" applyAlignment="1">
      <alignment horizontal="center"/>
    </xf>
    <xf numFmtId="0" fontId="20" fillId="34" borderId="0" xfId="0" applyFont="1" applyFill="1"/>
    <xf numFmtId="0" fontId="23" fillId="0" borderId="0" xfId="42" applyFont="1" applyAlignment="1">
      <alignment horizontal="left" vertical="center"/>
    </xf>
    <xf numFmtId="0" fontId="22" fillId="0" borderId="0" xfId="42" applyAlignment="1">
      <alignment horizontal="center" vertical="center"/>
    </xf>
    <xf numFmtId="0" fontId="23" fillId="0" borderId="0" xfId="42" applyFont="1" applyAlignment="1">
      <alignment horizontal="center" vertical="center"/>
    </xf>
    <xf numFmtId="164" fontId="20" fillId="33" borderId="0" xfId="0" applyNumberFormat="1" applyFont="1"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www.irs.gov/pub/irs-drop/rp-19-22.pdf" TargetMode="External"/><Relationship Id="rId1" Type="http://schemas.openxmlformats.org/officeDocument/2006/relationships/hyperlink" Target="https://www.irs.gov/pub/irs-tege/eotopicn0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1B95-6A26-4C4D-9424-866463176D42}">
  <sheetPr>
    <tabColor rgb="FFFF0000"/>
  </sheetPr>
  <dimension ref="A1:B5"/>
  <sheetViews>
    <sheetView workbookViewId="0">
      <pane ySplit="1" topLeftCell="A2" activePane="bottomLeft" state="frozen"/>
      <selection pane="bottomLeft" activeCell="B2" sqref="B2:B4"/>
    </sheetView>
  </sheetViews>
  <sheetFormatPr defaultRowHeight="14.4" x14ac:dyDescent="0.3"/>
  <cols>
    <col min="1" max="1" width="8.77734375" style="16"/>
    <col min="2" max="2" width="91.44140625" bestFit="1" customWidth="1"/>
  </cols>
  <sheetData>
    <row r="1" spans="1:2" ht="15.6" x14ac:dyDescent="0.3">
      <c r="A1" s="21" t="s">
        <v>1311</v>
      </c>
      <c r="B1" s="22" t="s">
        <v>1312</v>
      </c>
    </row>
    <row r="2" spans="1:2" ht="15.6" x14ac:dyDescent="0.3">
      <c r="A2" s="19">
        <v>1</v>
      </c>
      <c r="B2" s="3" t="s">
        <v>1456</v>
      </c>
    </row>
    <row r="3" spans="1:2" ht="15.6" x14ac:dyDescent="0.3">
      <c r="A3" s="19">
        <v>2</v>
      </c>
      <c r="B3" s="3" t="s">
        <v>1735</v>
      </c>
    </row>
    <row r="4" spans="1:2" ht="15.6" x14ac:dyDescent="0.3">
      <c r="A4" s="19">
        <v>3</v>
      </c>
      <c r="B4" s="3" t="s">
        <v>1736</v>
      </c>
    </row>
    <row r="5" spans="1:2" ht="15.6" x14ac:dyDescent="0.3">
      <c r="A5" s="19"/>
      <c r="B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6DE6-577C-4257-B6AB-C0C191C73F0D}">
  <dimension ref="A1:J565"/>
  <sheetViews>
    <sheetView tabSelected="1" zoomScale="90" zoomScaleNormal="90" workbookViewId="0">
      <pane xSplit="3" ySplit="3" topLeftCell="D98" activePane="bottomRight" state="frozen"/>
      <selection pane="topRight" activeCell="D1" sqref="D1"/>
      <selection pane="bottomLeft" activeCell="A4" sqref="A4"/>
      <selection pane="bottomRight" activeCell="E153" sqref="E153"/>
    </sheetView>
  </sheetViews>
  <sheetFormatPr defaultColWidth="8.77734375" defaultRowHeight="15.6" x14ac:dyDescent="0.3"/>
  <cols>
    <col min="1" max="1" width="12.77734375" style="1" customWidth="1"/>
    <col min="2" max="2" width="27.109375" style="1" bestFit="1" customWidth="1"/>
    <col min="3" max="3" width="52.6640625" style="15" customWidth="1"/>
    <col min="4" max="4" width="20.88671875" style="2" customWidth="1"/>
    <col min="5" max="5" width="13.77734375" style="14" bestFit="1" customWidth="1"/>
    <col min="6" max="7" width="15.77734375" style="1" customWidth="1"/>
    <col min="8" max="8" width="20.6640625" style="1" hidden="1" customWidth="1"/>
    <col min="9" max="9" width="64.77734375" style="1" customWidth="1"/>
    <col min="10" max="10" width="64.88671875" style="1" customWidth="1"/>
    <col min="11" max="16384" width="8.77734375" style="1"/>
  </cols>
  <sheetData>
    <row r="1" spans="1:10" s="3" customFormat="1" x14ac:dyDescent="0.3">
      <c r="A1" s="7" t="s">
        <v>1416</v>
      </c>
      <c r="B1" s="19"/>
      <c r="C1" s="17" t="s">
        <v>1310</v>
      </c>
      <c r="D1" s="26">
        <v>46244</v>
      </c>
      <c r="E1" s="12"/>
      <c r="I1" s="19"/>
    </row>
    <row r="2" spans="1:10" s="3" customFormat="1" x14ac:dyDescent="0.3">
      <c r="A2" s="7" t="s">
        <v>1734</v>
      </c>
      <c r="B2" s="20"/>
      <c r="C2" s="18"/>
      <c r="D2" s="19"/>
      <c r="E2" s="12"/>
      <c r="I2" s="19"/>
    </row>
    <row r="3" spans="1:10" s="8" customFormat="1" ht="31.2" x14ac:dyDescent="0.3">
      <c r="A3" s="8" t="s">
        <v>0</v>
      </c>
      <c r="B3" s="8" t="s">
        <v>2</v>
      </c>
      <c r="C3" s="9" t="s">
        <v>3</v>
      </c>
      <c r="D3" s="9" t="s">
        <v>1358</v>
      </c>
      <c r="E3" s="13" t="s">
        <v>1308</v>
      </c>
      <c r="F3" s="9" t="s">
        <v>1315</v>
      </c>
      <c r="G3" s="13" t="s">
        <v>1337</v>
      </c>
      <c r="H3" s="9" t="s">
        <v>1415</v>
      </c>
      <c r="I3" s="8" t="s">
        <v>4</v>
      </c>
      <c r="J3" s="9" t="s">
        <v>1727</v>
      </c>
    </row>
    <row r="4" spans="1:10" x14ac:dyDescent="0.3">
      <c r="B4" s="1" t="s">
        <v>46</v>
      </c>
      <c r="C4" s="15" t="s">
        <v>1637</v>
      </c>
      <c r="D4" s="1" t="s">
        <v>1388</v>
      </c>
      <c r="E4" s="14">
        <f t="shared" ref="E4:E35" si="0">$D$1-F4</f>
        <v>45624</v>
      </c>
      <c r="F4" s="1">
        <v>620</v>
      </c>
      <c r="H4" s="1" t="s">
        <v>1389</v>
      </c>
    </row>
    <row r="5" spans="1:10" x14ac:dyDescent="0.3">
      <c r="B5" s="1" t="s">
        <v>46</v>
      </c>
      <c r="C5" s="15" t="s">
        <v>1638</v>
      </c>
      <c r="D5" s="1" t="s">
        <v>1388</v>
      </c>
      <c r="E5" s="14">
        <f t="shared" si="0"/>
        <v>45624</v>
      </c>
      <c r="F5" s="1">
        <v>620</v>
      </c>
      <c r="H5" s="1" t="s">
        <v>1389</v>
      </c>
    </row>
    <row r="6" spans="1:10" x14ac:dyDescent="0.3">
      <c r="B6" s="1" t="s">
        <v>51</v>
      </c>
      <c r="C6" s="15" t="s">
        <v>1642</v>
      </c>
      <c r="D6" s="1" t="s">
        <v>1388</v>
      </c>
      <c r="E6" s="14">
        <f t="shared" si="0"/>
        <v>45624</v>
      </c>
      <c r="F6" s="1">
        <v>620</v>
      </c>
      <c r="H6" s="1" t="s">
        <v>1381</v>
      </c>
    </row>
    <row r="7" spans="1:10" x14ac:dyDescent="0.3">
      <c r="B7" s="1" t="s">
        <v>47</v>
      </c>
      <c r="C7" s="15" t="s">
        <v>1643</v>
      </c>
      <c r="D7" s="1" t="s">
        <v>1388</v>
      </c>
      <c r="E7" s="14">
        <f t="shared" si="0"/>
        <v>45624</v>
      </c>
      <c r="F7" s="1">
        <v>620</v>
      </c>
      <c r="H7" s="1" t="s">
        <v>1389</v>
      </c>
    </row>
    <row r="8" spans="1:10" x14ac:dyDescent="0.3">
      <c r="B8" s="1" t="s">
        <v>47</v>
      </c>
      <c r="C8" s="15" t="s">
        <v>1644</v>
      </c>
      <c r="D8" s="1" t="s">
        <v>1388</v>
      </c>
      <c r="E8" s="14">
        <f t="shared" si="0"/>
        <v>45624</v>
      </c>
      <c r="F8" s="1">
        <v>620</v>
      </c>
      <c r="H8" s="1" t="s">
        <v>1389</v>
      </c>
    </row>
    <row r="9" spans="1:10" x14ac:dyDescent="0.3">
      <c r="B9" s="1" t="s">
        <v>47</v>
      </c>
      <c r="C9" s="15" t="s">
        <v>1645</v>
      </c>
      <c r="D9" s="1" t="s">
        <v>1388</v>
      </c>
      <c r="E9" s="14">
        <f t="shared" si="0"/>
        <v>45624</v>
      </c>
      <c r="F9" s="1">
        <v>620</v>
      </c>
      <c r="H9" s="1" t="s">
        <v>1389</v>
      </c>
    </row>
    <row r="10" spans="1:10" x14ac:dyDescent="0.3">
      <c r="B10" s="1" t="s">
        <v>46</v>
      </c>
      <c r="C10" s="15" t="s">
        <v>1335</v>
      </c>
      <c r="D10" s="1" t="s">
        <v>1388</v>
      </c>
      <c r="E10" s="14">
        <f t="shared" si="0"/>
        <v>45625</v>
      </c>
      <c r="F10" s="1">
        <v>619</v>
      </c>
      <c r="H10" s="1" t="s">
        <v>1389</v>
      </c>
    </row>
    <row r="11" spans="1:10" x14ac:dyDescent="0.3">
      <c r="B11" s="1" t="s">
        <v>46</v>
      </c>
      <c r="C11" s="15" t="s">
        <v>1639</v>
      </c>
      <c r="D11" s="1" t="s">
        <v>1388</v>
      </c>
      <c r="E11" s="14">
        <f t="shared" si="0"/>
        <v>45625</v>
      </c>
      <c r="F11" s="1">
        <v>619</v>
      </c>
      <c r="H11" s="1" t="s">
        <v>1389</v>
      </c>
    </row>
    <row r="12" spans="1:10" x14ac:dyDescent="0.3">
      <c r="B12" s="1" t="s">
        <v>15</v>
      </c>
      <c r="C12" s="15" t="s">
        <v>1513</v>
      </c>
      <c r="D12" s="1" t="s">
        <v>1388</v>
      </c>
      <c r="E12" s="14">
        <f t="shared" si="0"/>
        <v>45626</v>
      </c>
      <c r="F12" s="1">
        <v>618</v>
      </c>
      <c r="H12" s="1" t="s">
        <v>1389</v>
      </c>
    </row>
    <row r="13" spans="1:10" x14ac:dyDescent="0.3">
      <c r="B13" s="1" t="s">
        <v>15</v>
      </c>
      <c r="C13" s="15" t="s">
        <v>1514</v>
      </c>
      <c r="D13" s="1" t="s">
        <v>1388</v>
      </c>
      <c r="E13" s="14">
        <f t="shared" si="0"/>
        <v>45626</v>
      </c>
      <c r="F13" s="1">
        <v>618</v>
      </c>
      <c r="H13" s="1" t="s">
        <v>1389</v>
      </c>
    </row>
    <row r="14" spans="1:10" x14ac:dyDescent="0.3">
      <c r="B14" s="1" t="s">
        <v>46</v>
      </c>
      <c r="C14" s="15" t="s">
        <v>1326</v>
      </c>
      <c r="D14" s="1" t="s">
        <v>1388</v>
      </c>
      <c r="E14" s="14">
        <f t="shared" si="0"/>
        <v>45627</v>
      </c>
      <c r="F14" s="1">
        <v>617</v>
      </c>
      <c r="H14" s="1" t="s">
        <v>1389</v>
      </c>
    </row>
    <row r="15" spans="1:10" x14ac:dyDescent="0.3">
      <c r="B15" s="1" t="s">
        <v>46</v>
      </c>
      <c r="C15" s="15" t="s">
        <v>1640</v>
      </c>
      <c r="D15" s="1" t="s">
        <v>1388</v>
      </c>
      <c r="E15" s="14">
        <f t="shared" si="0"/>
        <v>45629</v>
      </c>
      <c r="F15" s="1">
        <v>615</v>
      </c>
      <c r="H15" s="1" t="s">
        <v>1381</v>
      </c>
    </row>
    <row r="16" spans="1:10" x14ac:dyDescent="0.3">
      <c r="B16" s="1" t="s">
        <v>31</v>
      </c>
      <c r="C16" s="15" t="s">
        <v>32</v>
      </c>
      <c r="D16" s="1" t="s">
        <v>1338</v>
      </c>
      <c r="E16" s="14">
        <f t="shared" si="0"/>
        <v>45634</v>
      </c>
      <c r="F16" s="1">
        <v>610</v>
      </c>
      <c r="H16" s="1" t="s">
        <v>1389</v>
      </c>
    </row>
    <row r="17" spans="2:9" ht="31.2" x14ac:dyDescent="0.3">
      <c r="B17" s="1" t="s">
        <v>31</v>
      </c>
      <c r="C17" s="15" t="s">
        <v>1334</v>
      </c>
      <c r="D17" s="1" t="s">
        <v>1338</v>
      </c>
      <c r="E17" s="14">
        <f t="shared" si="0"/>
        <v>45636</v>
      </c>
      <c r="F17" s="1">
        <v>608</v>
      </c>
      <c r="H17" s="1" t="s">
        <v>1389</v>
      </c>
    </row>
    <row r="18" spans="2:9" x14ac:dyDescent="0.3">
      <c r="B18" s="1" t="s">
        <v>14</v>
      </c>
      <c r="C18" s="15" t="s">
        <v>1498</v>
      </c>
      <c r="D18" s="1" t="s">
        <v>1388</v>
      </c>
      <c r="E18" s="14">
        <f t="shared" si="0"/>
        <v>45643</v>
      </c>
      <c r="F18" s="1">
        <v>601</v>
      </c>
      <c r="H18" s="1" t="s">
        <v>1389</v>
      </c>
    </row>
    <row r="19" spans="2:9" x14ac:dyDescent="0.3">
      <c r="B19" s="1" t="s">
        <v>8</v>
      </c>
      <c r="C19" s="15" t="s">
        <v>1459</v>
      </c>
      <c r="D19" s="1" t="s">
        <v>1388</v>
      </c>
      <c r="E19" s="14">
        <f t="shared" si="0"/>
        <v>45644</v>
      </c>
      <c r="F19" s="1">
        <v>600</v>
      </c>
      <c r="H19" s="1" t="s">
        <v>1381</v>
      </c>
      <c r="I19" s="1" t="s">
        <v>1451</v>
      </c>
    </row>
    <row r="20" spans="2:9" x14ac:dyDescent="0.3">
      <c r="B20" s="1" t="s">
        <v>33</v>
      </c>
      <c r="C20" s="15" t="s">
        <v>34</v>
      </c>
      <c r="D20" s="1" t="s">
        <v>1388</v>
      </c>
      <c r="E20" s="14">
        <f t="shared" si="0"/>
        <v>45644</v>
      </c>
      <c r="F20" s="1">
        <v>600</v>
      </c>
      <c r="H20" s="1" t="s">
        <v>1389</v>
      </c>
    </row>
    <row r="21" spans="2:9" x14ac:dyDescent="0.3">
      <c r="B21" s="1" t="s">
        <v>47</v>
      </c>
      <c r="C21" s="15" t="s">
        <v>1646</v>
      </c>
      <c r="D21" s="1" t="s">
        <v>1388</v>
      </c>
      <c r="E21" s="14">
        <f t="shared" si="0"/>
        <v>45644</v>
      </c>
      <c r="F21" s="1">
        <v>600</v>
      </c>
      <c r="H21" s="1" t="s">
        <v>1389</v>
      </c>
    </row>
    <row r="22" spans="2:9" x14ac:dyDescent="0.3">
      <c r="B22" s="1" t="s">
        <v>51</v>
      </c>
      <c r="C22" s="15" t="s">
        <v>1390</v>
      </c>
      <c r="D22" s="1" t="s">
        <v>1388</v>
      </c>
      <c r="E22" s="14">
        <f t="shared" si="0"/>
        <v>45644</v>
      </c>
      <c r="F22" s="1">
        <v>600</v>
      </c>
      <c r="H22" s="1" t="s">
        <v>1389</v>
      </c>
    </row>
    <row r="23" spans="2:9" x14ac:dyDescent="0.3">
      <c r="B23" s="1" t="s">
        <v>61</v>
      </c>
      <c r="C23" s="15" t="s">
        <v>1704</v>
      </c>
      <c r="D23" s="1" t="s">
        <v>1388</v>
      </c>
      <c r="E23" s="14">
        <f t="shared" si="0"/>
        <v>45644</v>
      </c>
      <c r="F23" s="1">
        <v>600</v>
      </c>
      <c r="H23" s="1" t="s">
        <v>1389</v>
      </c>
    </row>
    <row r="24" spans="2:9" x14ac:dyDescent="0.3">
      <c r="B24" s="1" t="s">
        <v>8</v>
      </c>
      <c r="C24" s="15" t="s">
        <v>11</v>
      </c>
      <c r="D24" s="1" t="s">
        <v>1388</v>
      </c>
      <c r="E24" s="14">
        <f t="shared" si="0"/>
        <v>45714</v>
      </c>
      <c r="F24" s="1">
        <v>530</v>
      </c>
      <c r="H24" s="1" t="s">
        <v>1381</v>
      </c>
      <c r="I24" s="1" t="s">
        <v>1451</v>
      </c>
    </row>
    <row r="25" spans="2:9" x14ac:dyDescent="0.3">
      <c r="B25" s="1" t="s">
        <v>8</v>
      </c>
      <c r="C25" s="15" t="s">
        <v>13</v>
      </c>
      <c r="D25" s="1" t="s">
        <v>1388</v>
      </c>
      <c r="E25" s="14">
        <f t="shared" si="0"/>
        <v>45714</v>
      </c>
      <c r="F25" s="1">
        <v>530</v>
      </c>
      <c r="H25" s="1" t="s">
        <v>1381</v>
      </c>
      <c r="I25" s="1" t="s">
        <v>1451</v>
      </c>
    </row>
    <row r="26" spans="2:9" x14ac:dyDescent="0.3">
      <c r="B26" s="1" t="s">
        <v>47</v>
      </c>
      <c r="C26" s="15" t="s">
        <v>1647</v>
      </c>
      <c r="D26" s="1" t="s">
        <v>1388</v>
      </c>
      <c r="E26" s="14">
        <f t="shared" si="0"/>
        <v>45714</v>
      </c>
      <c r="F26" s="1">
        <v>530</v>
      </c>
      <c r="H26" s="1" t="s">
        <v>1389</v>
      </c>
    </row>
    <row r="27" spans="2:9" x14ac:dyDescent="0.3">
      <c r="B27" s="1" t="s">
        <v>47</v>
      </c>
      <c r="C27" s="15" t="s">
        <v>1391</v>
      </c>
      <c r="D27" s="1" t="s">
        <v>1388</v>
      </c>
      <c r="E27" s="14">
        <f t="shared" si="0"/>
        <v>45724</v>
      </c>
      <c r="F27" s="1">
        <v>520</v>
      </c>
      <c r="H27" s="1" t="s">
        <v>1389</v>
      </c>
    </row>
    <row r="28" spans="2:9" x14ac:dyDescent="0.3">
      <c r="B28" s="1" t="s">
        <v>47</v>
      </c>
      <c r="C28" s="15" t="s">
        <v>1648</v>
      </c>
      <c r="D28" s="1" t="s">
        <v>1388</v>
      </c>
      <c r="E28" s="14">
        <f t="shared" si="0"/>
        <v>45724</v>
      </c>
      <c r="F28" s="1">
        <v>520</v>
      </c>
      <c r="H28" s="1" t="s">
        <v>1389</v>
      </c>
    </row>
    <row r="29" spans="2:9" x14ac:dyDescent="0.3">
      <c r="B29" s="1" t="s">
        <v>47</v>
      </c>
      <c r="C29" s="15" t="s">
        <v>1649</v>
      </c>
      <c r="D29" s="1" t="s">
        <v>1388</v>
      </c>
      <c r="E29" s="14">
        <f t="shared" si="0"/>
        <v>45744</v>
      </c>
      <c r="F29" s="1">
        <v>500</v>
      </c>
      <c r="H29" s="1" t="s">
        <v>1389</v>
      </c>
    </row>
    <row r="30" spans="2:9" x14ac:dyDescent="0.3">
      <c r="B30" s="1" t="s">
        <v>47</v>
      </c>
      <c r="C30" s="15" t="s">
        <v>1650</v>
      </c>
      <c r="D30" s="1" t="s">
        <v>1388</v>
      </c>
      <c r="E30" s="14">
        <f t="shared" si="0"/>
        <v>45744</v>
      </c>
      <c r="F30" s="1">
        <v>500</v>
      </c>
      <c r="H30" s="1" t="s">
        <v>1389</v>
      </c>
    </row>
    <row r="31" spans="2:9" x14ac:dyDescent="0.3">
      <c r="B31" s="1" t="s">
        <v>47</v>
      </c>
      <c r="C31" s="15" t="s">
        <v>1651</v>
      </c>
      <c r="D31" s="1" t="s">
        <v>1388</v>
      </c>
      <c r="E31" s="14">
        <f t="shared" si="0"/>
        <v>45744</v>
      </c>
      <c r="F31" s="1">
        <v>500</v>
      </c>
      <c r="H31" s="1" t="s">
        <v>1389</v>
      </c>
    </row>
    <row r="32" spans="2:9" x14ac:dyDescent="0.3">
      <c r="B32" s="1" t="s">
        <v>47</v>
      </c>
      <c r="C32" s="15" t="s">
        <v>1330</v>
      </c>
      <c r="D32" s="1" t="s">
        <v>1388</v>
      </c>
      <c r="E32" s="14">
        <f t="shared" si="0"/>
        <v>45744</v>
      </c>
      <c r="F32" s="1">
        <v>500</v>
      </c>
      <c r="H32" s="1" t="s">
        <v>1389</v>
      </c>
    </row>
    <row r="33" spans="2:8" x14ac:dyDescent="0.3">
      <c r="B33" s="1" t="s">
        <v>47</v>
      </c>
      <c r="C33" s="15" t="s">
        <v>50</v>
      </c>
      <c r="D33" s="1" t="s">
        <v>1388</v>
      </c>
      <c r="E33" s="14">
        <f t="shared" si="0"/>
        <v>45794</v>
      </c>
      <c r="F33" s="1">
        <v>450</v>
      </c>
      <c r="H33" s="1" t="s">
        <v>1389</v>
      </c>
    </row>
    <row r="34" spans="2:8" x14ac:dyDescent="0.3">
      <c r="B34" s="1" t="s">
        <v>47</v>
      </c>
      <c r="C34" s="15" t="s">
        <v>1652</v>
      </c>
      <c r="D34" s="1" t="s">
        <v>1388</v>
      </c>
      <c r="E34" s="14">
        <f t="shared" si="0"/>
        <v>45824</v>
      </c>
      <c r="F34" s="1">
        <v>420</v>
      </c>
      <c r="H34" s="1" t="s">
        <v>1389</v>
      </c>
    </row>
    <row r="35" spans="2:8" ht="31.2" x14ac:dyDescent="0.3">
      <c r="B35" s="1" t="s">
        <v>47</v>
      </c>
      <c r="C35" s="15" t="s">
        <v>1653</v>
      </c>
      <c r="D35" s="1" t="s">
        <v>1388</v>
      </c>
      <c r="E35" s="14">
        <f t="shared" si="0"/>
        <v>45844</v>
      </c>
      <c r="F35" s="1">
        <v>400</v>
      </c>
      <c r="H35" s="1" t="s">
        <v>1389</v>
      </c>
    </row>
    <row r="36" spans="2:8" x14ac:dyDescent="0.3">
      <c r="B36" s="1" t="s">
        <v>47</v>
      </c>
      <c r="C36" s="15" t="s">
        <v>1654</v>
      </c>
      <c r="D36" s="1" t="s">
        <v>1388</v>
      </c>
      <c r="E36" s="14">
        <f t="shared" ref="E36:E67" si="1">$D$1-F36</f>
        <v>45844</v>
      </c>
      <c r="F36" s="1">
        <v>400</v>
      </c>
      <c r="H36" s="1" t="s">
        <v>1389</v>
      </c>
    </row>
    <row r="37" spans="2:8" x14ac:dyDescent="0.3">
      <c r="B37" s="1" t="s">
        <v>47</v>
      </c>
      <c r="C37" s="15" t="s">
        <v>1655</v>
      </c>
      <c r="D37" s="1" t="s">
        <v>1388</v>
      </c>
      <c r="E37" s="14">
        <f t="shared" si="1"/>
        <v>45844</v>
      </c>
      <c r="F37" s="1">
        <v>400</v>
      </c>
      <c r="H37" s="1" t="s">
        <v>1389</v>
      </c>
    </row>
    <row r="38" spans="2:8" x14ac:dyDescent="0.3">
      <c r="B38" s="1" t="s">
        <v>47</v>
      </c>
      <c r="C38" s="15" t="s">
        <v>1656</v>
      </c>
      <c r="D38" s="1" t="s">
        <v>1388</v>
      </c>
      <c r="E38" s="14">
        <f t="shared" si="1"/>
        <v>45844</v>
      </c>
      <c r="F38" s="1">
        <v>400</v>
      </c>
      <c r="H38" s="1" t="s">
        <v>1389</v>
      </c>
    </row>
    <row r="39" spans="2:8" x14ac:dyDescent="0.3">
      <c r="B39" s="1" t="s">
        <v>47</v>
      </c>
      <c r="C39" s="15" t="s">
        <v>1657</v>
      </c>
      <c r="D39" s="1" t="s">
        <v>1388</v>
      </c>
      <c r="E39" s="14">
        <f t="shared" si="1"/>
        <v>45844</v>
      </c>
      <c r="F39" s="1">
        <v>400</v>
      </c>
      <c r="H39" s="1" t="s">
        <v>1389</v>
      </c>
    </row>
    <row r="40" spans="2:8" x14ac:dyDescent="0.3">
      <c r="B40" s="1" t="s">
        <v>47</v>
      </c>
      <c r="C40" s="15" t="s">
        <v>1658</v>
      </c>
      <c r="D40" s="1" t="s">
        <v>1388</v>
      </c>
      <c r="E40" s="14">
        <f t="shared" si="1"/>
        <v>45844</v>
      </c>
      <c r="F40" s="1">
        <v>400</v>
      </c>
      <c r="H40" s="1" t="s">
        <v>1389</v>
      </c>
    </row>
    <row r="41" spans="2:8" x14ac:dyDescent="0.3">
      <c r="B41" s="1" t="s">
        <v>47</v>
      </c>
      <c r="C41" s="15" t="s">
        <v>1659</v>
      </c>
      <c r="D41" s="1" t="s">
        <v>1388</v>
      </c>
      <c r="E41" s="14">
        <f t="shared" si="1"/>
        <v>45844</v>
      </c>
      <c r="F41" s="1">
        <v>400</v>
      </c>
      <c r="H41" s="1" t="s">
        <v>1389</v>
      </c>
    </row>
    <row r="42" spans="2:8" ht="31.2" x14ac:dyDescent="0.3">
      <c r="B42" s="2" t="s">
        <v>1309</v>
      </c>
      <c r="C42" s="15" t="s">
        <v>1619</v>
      </c>
      <c r="D42" s="1" t="s">
        <v>1388</v>
      </c>
      <c r="E42" s="14">
        <f t="shared" si="1"/>
        <v>45844</v>
      </c>
      <c r="F42" s="1">
        <v>400</v>
      </c>
      <c r="H42" s="1" t="s">
        <v>1381</v>
      </c>
    </row>
    <row r="43" spans="2:8" x14ac:dyDescent="0.3">
      <c r="B43" s="1" t="s">
        <v>51</v>
      </c>
      <c r="C43" s="15" t="s">
        <v>54</v>
      </c>
      <c r="D43" s="1" t="s">
        <v>1388</v>
      </c>
      <c r="E43" s="14">
        <f t="shared" si="1"/>
        <v>45844</v>
      </c>
      <c r="F43" s="1">
        <v>400</v>
      </c>
      <c r="H43" s="1" t="s">
        <v>1389</v>
      </c>
    </row>
    <row r="44" spans="2:8" x14ac:dyDescent="0.3">
      <c r="C44" s="15" t="s">
        <v>107</v>
      </c>
      <c r="D44" s="1" t="s">
        <v>1388</v>
      </c>
      <c r="E44" s="14">
        <f t="shared" si="1"/>
        <v>45844</v>
      </c>
      <c r="F44" s="1">
        <v>400</v>
      </c>
      <c r="H44" s="1" t="s">
        <v>1389</v>
      </c>
    </row>
    <row r="45" spans="2:8" x14ac:dyDescent="0.3">
      <c r="B45" s="1" t="s">
        <v>18</v>
      </c>
      <c r="C45" s="15" t="s">
        <v>19</v>
      </c>
      <c r="D45" s="1" t="s">
        <v>1388</v>
      </c>
      <c r="E45" s="14">
        <f t="shared" si="1"/>
        <v>45844</v>
      </c>
      <c r="F45" s="1">
        <v>400</v>
      </c>
      <c r="H45" s="1" t="s">
        <v>1389</v>
      </c>
    </row>
    <row r="46" spans="2:8" x14ac:dyDescent="0.3">
      <c r="B46" s="1" t="s">
        <v>126</v>
      </c>
      <c r="C46" s="15" t="s">
        <v>1585</v>
      </c>
      <c r="D46" s="1" t="s">
        <v>1388</v>
      </c>
      <c r="E46" s="14">
        <f t="shared" si="1"/>
        <v>45844</v>
      </c>
      <c r="F46" s="1">
        <v>400</v>
      </c>
      <c r="H46" s="1" t="s">
        <v>1389</v>
      </c>
    </row>
    <row r="47" spans="2:8" x14ac:dyDescent="0.3">
      <c r="B47" s="1" t="s">
        <v>47</v>
      </c>
      <c r="C47" s="15" t="s">
        <v>1660</v>
      </c>
      <c r="D47" s="1" t="s">
        <v>1388</v>
      </c>
      <c r="E47" s="14">
        <f t="shared" si="1"/>
        <v>45844</v>
      </c>
      <c r="F47" s="1">
        <v>400</v>
      </c>
      <c r="H47" s="1" t="s">
        <v>1389</v>
      </c>
    </row>
    <row r="48" spans="2:8" x14ac:dyDescent="0.3">
      <c r="B48" s="1" t="s">
        <v>47</v>
      </c>
      <c r="C48" s="15" t="s">
        <v>1661</v>
      </c>
      <c r="D48" s="1" t="s">
        <v>1388</v>
      </c>
      <c r="E48" s="14">
        <f t="shared" si="1"/>
        <v>45844</v>
      </c>
      <c r="F48" s="1">
        <v>400</v>
      </c>
      <c r="H48" s="1" t="s">
        <v>1389</v>
      </c>
    </row>
    <row r="49" spans="2:8" x14ac:dyDescent="0.3">
      <c r="B49" s="1" t="s">
        <v>47</v>
      </c>
      <c r="C49" s="15" t="s">
        <v>1662</v>
      </c>
      <c r="D49" s="1" t="s">
        <v>1388</v>
      </c>
      <c r="E49" s="14">
        <f t="shared" si="1"/>
        <v>45844</v>
      </c>
      <c r="F49" s="1">
        <v>400</v>
      </c>
      <c r="H49" s="1" t="s">
        <v>1389</v>
      </c>
    </row>
    <row r="50" spans="2:8" ht="31.2" x14ac:dyDescent="0.3">
      <c r="B50" s="2" t="s">
        <v>1309</v>
      </c>
      <c r="C50" s="15" t="s">
        <v>1620</v>
      </c>
      <c r="D50" s="1" t="s">
        <v>1388</v>
      </c>
      <c r="E50" s="14">
        <f t="shared" si="1"/>
        <v>45844</v>
      </c>
      <c r="F50" s="1">
        <v>400</v>
      </c>
      <c r="H50" s="1" t="s">
        <v>1389</v>
      </c>
    </row>
    <row r="51" spans="2:8" ht="31.2" x14ac:dyDescent="0.3">
      <c r="B51" s="2" t="s">
        <v>1309</v>
      </c>
      <c r="C51" s="15" t="s">
        <v>1439</v>
      </c>
      <c r="D51" s="1" t="s">
        <v>1388</v>
      </c>
      <c r="E51" s="14">
        <f t="shared" si="1"/>
        <v>45844</v>
      </c>
      <c r="F51" s="1">
        <v>400</v>
      </c>
      <c r="H51" s="1" t="s">
        <v>1389</v>
      </c>
    </row>
    <row r="52" spans="2:8" ht="31.2" x14ac:dyDescent="0.3">
      <c r="B52" s="2" t="s">
        <v>1309</v>
      </c>
      <c r="C52" s="15" t="s">
        <v>1440</v>
      </c>
      <c r="D52" s="1" t="s">
        <v>1388</v>
      </c>
      <c r="E52" s="14">
        <f t="shared" si="1"/>
        <v>45845</v>
      </c>
      <c r="F52" s="1">
        <v>399</v>
      </c>
      <c r="H52" s="1" t="s">
        <v>1389</v>
      </c>
    </row>
    <row r="53" spans="2:8" ht="31.2" x14ac:dyDescent="0.3">
      <c r="B53" s="2" t="s">
        <v>1309</v>
      </c>
      <c r="C53" s="15" t="s">
        <v>1621</v>
      </c>
      <c r="D53" s="1" t="s">
        <v>1388</v>
      </c>
      <c r="E53" s="14">
        <f t="shared" si="1"/>
        <v>45846</v>
      </c>
      <c r="F53" s="1">
        <v>398</v>
      </c>
      <c r="H53" s="1" t="s">
        <v>1389</v>
      </c>
    </row>
    <row r="54" spans="2:8" ht="31.2" x14ac:dyDescent="0.3">
      <c r="B54" s="2" t="s">
        <v>1309</v>
      </c>
      <c r="C54" s="15" t="s">
        <v>1622</v>
      </c>
      <c r="D54" s="1" t="s">
        <v>1388</v>
      </c>
      <c r="E54" s="14">
        <f t="shared" si="1"/>
        <v>45847</v>
      </c>
      <c r="F54" s="1">
        <v>397</v>
      </c>
      <c r="H54" s="1" t="s">
        <v>1389</v>
      </c>
    </row>
    <row r="55" spans="2:8" ht="31.2" x14ac:dyDescent="0.3">
      <c r="B55" s="2" t="s">
        <v>1309</v>
      </c>
      <c r="C55" s="15" t="s">
        <v>1623</v>
      </c>
      <c r="D55" s="1" t="s">
        <v>1388</v>
      </c>
      <c r="E55" s="14">
        <f t="shared" si="1"/>
        <v>45864</v>
      </c>
      <c r="F55" s="1">
        <v>380</v>
      </c>
      <c r="H55" s="1" t="s">
        <v>1389</v>
      </c>
    </row>
    <row r="56" spans="2:8" ht="31.2" x14ac:dyDescent="0.3">
      <c r="B56" s="2" t="s">
        <v>1309</v>
      </c>
      <c r="C56" s="15" t="s">
        <v>1624</v>
      </c>
      <c r="D56" s="1" t="s">
        <v>1388</v>
      </c>
      <c r="E56" s="14">
        <f t="shared" si="1"/>
        <v>45864</v>
      </c>
      <c r="F56" s="1">
        <v>380</v>
      </c>
      <c r="H56" s="1" t="s">
        <v>1389</v>
      </c>
    </row>
    <row r="57" spans="2:8" ht="31.2" x14ac:dyDescent="0.3">
      <c r="B57" s="2" t="s">
        <v>1309</v>
      </c>
      <c r="C57" s="15" t="s">
        <v>1625</v>
      </c>
      <c r="D57" s="1" t="s">
        <v>1388</v>
      </c>
      <c r="E57" s="14">
        <f t="shared" si="1"/>
        <v>45864</v>
      </c>
      <c r="F57" s="1">
        <v>380</v>
      </c>
      <c r="H57" s="1" t="s">
        <v>1389</v>
      </c>
    </row>
    <row r="58" spans="2:8" ht="31.2" x14ac:dyDescent="0.3">
      <c r="B58" s="2" t="s">
        <v>1309</v>
      </c>
      <c r="C58" s="15" t="s">
        <v>1626</v>
      </c>
      <c r="D58" s="1" t="s">
        <v>1388</v>
      </c>
      <c r="E58" s="14">
        <f t="shared" si="1"/>
        <v>45874</v>
      </c>
      <c r="F58" s="1">
        <v>370</v>
      </c>
      <c r="H58" s="1" t="s">
        <v>1389</v>
      </c>
    </row>
    <row r="59" spans="2:8" ht="31.2" x14ac:dyDescent="0.3">
      <c r="B59" s="2" t="s">
        <v>1309</v>
      </c>
      <c r="C59" s="15" t="s">
        <v>1627</v>
      </c>
      <c r="D59" s="1" t="s">
        <v>1388</v>
      </c>
      <c r="E59" s="14">
        <f t="shared" si="1"/>
        <v>45884</v>
      </c>
      <c r="F59" s="1">
        <v>360</v>
      </c>
      <c r="H59" s="1" t="s">
        <v>1389</v>
      </c>
    </row>
    <row r="60" spans="2:8" x14ac:dyDescent="0.3">
      <c r="B60" s="1" t="s">
        <v>18</v>
      </c>
      <c r="C60" s="15" t="s">
        <v>22</v>
      </c>
      <c r="D60" s="1" t="s">
        <v>1388</v>
      </c>
      <c r="E60" s="14">
        <f t="shared" si="1"/>
        <v>45894</v>
      </c>
      <c r="F60" s="1">
        <v>350</v>
      </c>
      <c r="H60" s="1" t="s">
        <v>1389</v>
      </c>
    </row>
    <row r="61" spans="2:8" x14ac:dyDescent="0.3">
      <c r="B61" s="1" t="s">
        <v>18</v>
      </c>
      <c r="C61" s="15" t="s">
        <v>1572</v>
      </c>
      <c r="D61" s="1" t="s">
        <v>1388</v>
      </c>
      <c r="E61" s="14">
        <f t="shared" si="1"/>
        <v>45894</v>
      </c>
      <c r="F61" s="1">
        <v>350</v>
      </c>
      <c r="H61" s="1" t="s">
        <v>1389</v>
      </c>
    </row>
    <row r="62" spans="2:8" x14ac:dyDescent="0.3">
      <c r="B62" s="1" t="s">
        <v>18</v>
      </c>
      <c r="C62" s="15" t="s">
        <v>26</v>
      </c>
      <c r="D62" s="1" t="s">
        <v>1388</v>
      </c>
      <c r="E62" s="14">
        <f t="shared" si="1"/>
        <v>45894</v>
      </c>
      <c r="F62" s="1">
        <v>350</v>
      </c>
      <c r="H62" s="1" t="s">
        <v>1389</v>
      </c>
    </row>
    <row r="63" spans="2:8" x14ac:dyDescent="0.3">
      <c r="B63" s="1" t="s">
        <v>18</v>
      </c>
      <c r="C63" s="15" t="s">
        <v>27</v>
      </c>
      <c r="D63" s="1" t="s">
        <v>1388</v>
      </c>
      <c r="E63" s="14">
        <f t="shared" si="1"/>
        <v>45894</v>
      </c>
      <c r="F63" s="1">
        <v>350</v>
      </c>
      <c r="H63" s="1" t="s">
        <v>1389</v>
      </c>
    </row>
    <row r="64" spans="2:8" x14ac:dyDescent="0.3">
      <c r="B64" s="1" t="s">
        <v>18</v>
      </c>
      <c r="C64" s="15" t="s">
        <v>20</v>
      </c>
      <c r="D64" s="1" t="s">
        <v>1388</v>
      </c>
      <c r="E64" s="14">
        <f t="shared" si="1"/>
        <v>45894</v>
      </c>
      <c r="F64" s="1">
        <v>350</v>
      </c>
      <c r="H64" s="1" t="s">
        <v>1389</v>
      </c>
    </row>
    <row r="65" spans="2:8" ht="31.2" x14ac:dyDescent="0.3">
      <c r="B65" s="1" t="s">
        <v>8</v>
      </c>
      <c r="C65" s="15" t="s">
        <v>1460</v>
      </c>
      <c r="D65" s="1" t="s">
        <v>1388</v>
      </c>
      <c r="E65" s="14">
        <f t="shared" si="1"/>
        <v>45895</v>
      </c>
      <c r="F65" s="1">
        <v>349</v>
      </c>
      <c r="H65" s="1" t="s">
        <v>1389</v>
      </c>
    </row>
    <row r="66" spans="2:8" x14ac:dyDescent="0.3">
      <c r="B66" s="1" t="s">
        <v>18</v>
      </c>
      <c r="C66" s="15" t="s">
        <v>1455</v>
      </c>
      <c r="D66" s="1" t="s">
        <v>1388</v>
      </c>
      <c r="E66" s="14">
        <f t="shared" si="1"/>
        <v>45895</v>
      </c>
      <c r="F66" s="1">
        <v>349</v>
      </c>
      <c r="H66" s="1" t="s">
        <v>1389</v>
      </c>
    </row>
    <row r="67" spans="2:8" ht="31.2" x14ac:dyDescent="0.3">
      <c r="B67" s="1" t="s">
        <v>18</v>
      </c>
      <c r="C67" s="15" t="s">
        <v>21</v>
      </c>
      <c r="D67" s="1" t="s">
        <v>1388</v>
      </c>
      <c r="E67" s="14">
        <f t="shared" si="1"/>
        <v>45896</v>
      </c>
      <c r="F67" s="1">
        <v>348</v>
      </c>
      <c r="H67" s="1" t="s">
        <v>1389</v>
      </c>
    </row>
    <row r="68" spans="2:8" ht="31.2" x14ac:dyDescent="0.3">
      <c r="B68" s="1" t="s">
        <v>18</v>
      </c>
      <c r="C68" s="15" t="s">
        <v>1562</v>
      </c>
      <c r="D68" s="1" t="s">
        <v>1388</v>
      </c>
      <c r="E68" s="14">
        <f t="shared" ref="E68:E97" si="2">$D$1-F68</f>
        <v>45896</v>
      </c>
      <c r="F68" s="1">
        <v>348</v>
      </c>
      <c r="H68" s="1" t="s">
        <v>1389</v>
      </c>
    </row>
    <row r="69" spans="2:8" ht="31.2" x14ac:dyDescent="0.3">
      <c r="B69" s="1" t="s">
        <v>18</v>
      </c>
      <c r="C69" s="15" t="s">
        <v>1563</v>
      </c>
      <c r="D69" s="1" t="s">
        <v>1388</v>
      </c>
      <c r="E69" s="14">
        <f t="shared" si="2"/>
        <v>45896</v>
      </c>
      <c r="F69" s="1">
        <v>348</v>
      </c>
      <c r="H69" s="1" t="s">
        <v>1389</v>
      </c>
    </row>
    <row r="70" spans="2:8" x14ac:dyDescent="0.3">
      <c r="B70" s="1" t="s">
        <v>18</v>
      </c>
      <c r="C70" s="15" t="s">
        <v>23</v>
      </c>
      <c r="D70" s="1" t="s">
        <v>1388</v>
      </c>
      <c r="E70" s="14">
        <f t="shared" si="2"/>
        <v>45896</v>
      </c>
      <c r="F70" s="1">
        <v>348</v>
      </c>
      <c r="H70" s="1" t="s">
        <v>1389</v>
      </c>
    </row>
    <row r="71" spans="2:8" x14ac:dyDescent="0.3">
      <c r="B71" s="1" t="s">
        <v>18</v>
      </c>
      <c r="C71" s="15" t="s">
        <v>1564</v>
      </c>
      <c r="D71" s="1" t="s">
        <v>1388</v>
      </c>
      <c r="E71" s="14">
        <f t="shared" si="2"/>
        <v>45896</v>
      </c>
      <c r="F71" s="1">
        <v>348</v>
      </c>
      <c r="H71" s="1" t="s">
        <v>1389</v>
      </c>
    </row>
    <row r="72" spans="2:8" ht="31.2" x14ac:dyDescent="0.3">
      <c r="B72" s="1" t="s">
        <v>18</v>
      </c>
      <c r="C72" s="15" t="s">
        <v>1379</v>
      </c>
      <c r="D72" s="1" t="s">
        <v>1388</v>
      </c>
      <c r="E72" s="14">
        <f t="shared" si="2"/>
        <v>45896</v>
      </c>
      <c r="F72" s="1">
        <v>348</v>
      </c>
      <c r="H72" s="1" t="s">
        <v>1389</v>
      </c>
    </row>
    <row r="73" spans="2:8" x14ac:dyDescent="0.3">
      <c r="B73" s="1" t="s">
        <v>18</v>
      </c>
      <c r="C73" s="15" t="s">
        <v>24</v>
      </c>
      <c r="D73" s="1" t="s">
        <v>1388</v>
      </c>
      <c r="E73" s="14">
        <f t="shared" si="2"/>
        <v>45909</v>
      </c>
      <c r="F73" s="1">
        <v>335</v>
      </c>
      <c r="H73" s="1" t="s">
        <v>1389</v>
      </c>
    </row>
    <row r="74" spans="2:8" ht="31.2" x14ac:dyDescent="0.3">
      <c r="B74" s="2" t="s">
        <v>1309</v>
      </c>
      <c r="C74" s="15" t="s">
        <v>1628</v>
      </c>
      <c r="D74" s="1" t="s">
        <v>1388</v>
      </c>
      <c r="E74" s="14">
        <f t="shared" si="2"/>
        <v>45914</v>
      </c>
      <c r="F74" s="1">
        <v>330</v>
      </c>
      <c r="H74" s="1" t="s">
        <v>1389</v>
      </c>
    </row>
    <row r="75" spans="2:8" ht="31.2" x14ac:dyDescent="0.3">
      <c r="B75" s="2" t="s">
        <v>1309</v>
      </c>
      <c r="C75" s="15" t="s">
        <v>1629</v>
      </c>
      <c r="D75" s="1" t="s">
        <v>1388</v>
      </c>
      <c r="E75" s="14">
        <f t="shared" si="2"/>
        <v>45914</v>
      </c>
      <c r="F75" s="1">
        <v>330</v>
      </c>
      <c r="H75" s="1" t="s">
        <v>1389</v>
      </c>
    </row>
    <row r="76" spans="2:8" x14ac:dyDescent="0.3">
      <c r="B76" s="1" t="s">
        <v>18</v>
      </c>
      <c r="C76" s="15" t="s">
        <v>25</v>
      </c>
      <c r="D76" s="1" t="s">
        <v>1388</v>
      </c>
      <c r="E76" s="14">
        <f t="shared" si="2"/>
        <v>45915</v>
      </c>
      <c r="F76" s="1">
        <v>329</v>
      </c>
      <c r="H76" s="1" t="s">
        <v>1389</v>
      </c>
    </row>
    <row r="77" spans="2:8" ht="31.2" x14ac:dyDescent="0.3">
      <c r="B77" s="2" t="s">
        <v>1309</v>
      </c>
      <c r="C77" s="15" t="s">
        <v>1630</v>
      </c>
      <c r="D77" s="1" t="s">
        <v>1388</v>
      </c>
      <c r="E77" s="14">
        <f t="shared" si="2"/>
        <v>45924</v>
      </c>
      <c r="F77" s="1">
        <v>320</v>
      </c>
      <c r="H77" s="1" t="s">
        <v>1389</v>
      </c>
    </row>
    <row r="78" spans="2:8" ht="31.2" x14ac:dyDescent="0.3">
      <c r="B78" s="2" t="s">
        <v>1309</v>
      </c>
      <c r="C78" s="15" t="s">
        <v>1631</v>
      </c>
      <c r="D78" s="1" t="s">
        <v>1388</v>
      </c>
      <c r="E78" s="14">
        <f t="shared" si="2"/>
        <v>45924</v>
      </c>
      <c r="F78" s="1">
        <v>320</v>
      </c>
      <c r="H78" s="1" t="s">
        <v>1389</v>
      </c>
    </row>
    <row r="79" spans="2:8" ht="31.2" x14ac:dyDescent="0.3">
      <c r="B79" s="2" t="s">
        <v>1309</v>
      </c>
      <c r="C79" s="15" t="s">
        <v>1632</v>
      </c>
      <c r="D79" s="1" t="s">
        <v>1388</v>
      </c>
      <c r="E79" s="14">
        <f t="shared" si="2"/>
        <v>45929</v>
      </c>
      <c r="F79" s="1">
        <v>315</v>
      </c>
      <c r="H79" s="1" t="s">
        <v>1389</v>
      </c>
    </row>
    <row r="80" spans="2:8" x14ac:dyDescent="0.3">
      <c r="B80" s="1" t="s">
        <v>126</v>
      </c>
      <c r="C80" s="15" t="s">
        <v>39</v>
      </c>
      <c r="D80" s="1" t="s">
        <v>1372</v>
      </c>
      <c r="E80" s="14">
        <f t="shared" si="2"/>
        <v>45931</v>
      </c>
      <c r="F80" s="1">
        <v>313</v>
      </c>
      <c r="H80" s="1" t="s">
        <v>1389</v>
      </c>
    </row>
    <row r="81" spans="2:8" ht="31.2" x14ac:dyDescent="0.3">
      <c r="B81" s="2" t="s">
        <v>1309</v>
      </c>
      <c r="C81" s="15" t="s">
        <v>1633</v>
      </c>
      <c r="D81" s="1" t="s">
        <v>1388</v>
      </c>
      <c r="E81" s="14">
        <f t="shared" si="2"/>
        <v>45934</v>
      </c>
      <c r="F81" s="1">
        <v>310</v>
      </c>
      <c r="H81" s="1" t="s">
        <v>1389</v>
      </c>
    </row>
    <row r="82" spans="2:8" x14ac:dyDescent="0.3">
      <c r="B82" s="1" t="s">
        <v>126</v>
      </c>
      <c r="C82" s="15" t="s">
        <v>1371</v>
      </c>
      <c r="D82" s="1" t="s">
        <v>1388</v>
      </c>
      <c r="E82" s="14">
        <f t="shared" si="2"/>
        <v>45944</v>
      </c>
      <c r="F82" s="1">
        <v>300</v>
      </c>
      <c r="H82" s="1" t="s">
        <v>1389</v>
      </c>
    </row>
    <row r="83" spans="2:8" x14ac:dyDescent="0.3">
      <c r="B83" s="1" t="s">
        <v>47</v>
      </c>
      <c r="C83" s="15" t="s">
        <v>48</v>
      </c>
      <c r="D83" s="1" t="s">
        <v>1388</v>
      </c>
      <c r="E83" s="14">
        <f t="shared" si="2"/>
        <v>45944</v>
      </c>
      <c r="F83" s="1">
        <v>300</v>
      </c>
      <c r="H83" s="1" t="s">
        <v>1389</v>
      </c>
    </row>
    <row r="84" spans="2:8" x14ac:dyDescent="0.3">
      <c r="B84" s="1" t="s">
        <v>15</v>
      </c>
      <c r="C84" s="15" t="s">
        <v>1516</v>
      </c>
      <c r="D84" s="1" t="s">
        <v>1372</v>
      </c>
      <c r="E84" s="14">
        <f t="shared" si="2"/>
        <v>45944</v>
      </c>
      <c r="F84" s="1">
        <v>300</v>
      </c>
      <c r="H84" s="1" t="s">
        <v>1389</v>
      </c>
    </row>
    <row r="85" spans="2:8" ht="31.2" x14ac:dyDescent="0.3">
      <c r="B85" s="1" t="s">
        <v>31</v>
      </c>
      <c r="C85" s="15" t="s">
        <v>1392</v>
      </c>
      <c r="D85" s="1" t="s">
        <v>1338</v>
      </c>
      <c r="E85" s="14">
        <f t="shared" si="2"/>
        <v>45944</v>
      </c>
      <c r="F85" s="1">
        <v>300</v>
      </c>
      <c r="H85" s="1" t="s">
        <v>1389</v>
      </c>
    </row>
    <row r="86" spans="2:8" x14ac:dyDescent="0.3">
      <c r="B86" s="1" t="s">
        <v>126</v>
      </c>
      <c r="C86" s="15" t="s">
        <v>1586</v>
      </c>
      <c r="D86" s="1" t="s">
        <v>1388</v>
      </c>
      <c r="E86" s="14">
        <f t="shared" si="2"/>
        <v>45944</v>
      </c>
      <c r="F86" s="1">
        <v>300</v>
      </c>
      <c r="H86" s="1" t="s">
        <v>1389</v>
      </c>
    </row>
    <row r="87" spans="2:8" x14ac:dyDescent="0.3">
      <c r="B87" s="1" t="s">
        <v>47</v>
      </c>
      <c r="C87" s="15" t="s">
        <v>1663</v>
      </c>
      <c r="D87" s="1" t="s">
        <v>1388</v>
      </c>
      <c r="E87" s="14">
        <f t="shared" si="2"/>
        <v>45944</v>
      </c>
      <c r="F87" s="1">
        <v>300</v>
      </c>
      <c r="H87" s="1" t="s">
        <v>1389</v>
      </c>
    </row>
    <row r="88" spans="2:8" ht="31.2" x14ac:dyDescent="0.3">
      <c r="B88" s="1" t="s">
        <v>47</v>
      </c>
      <c r="C88" s="15" t="s">
        <v>1664</v>
      </c>
      <c r="D88" s="1" t="s">
        <v>1388</v>
      </c>
      <c r="E88" s="14">
        <f t="shared" si="2"/>
        <v>45944</v>
      </c>
      <c r="F88" s="1">
        <v>300</v>
      </c>
      <c r="H88" s="1" t="s">
        <v>1389</v>
      </c>
    </row>
    <row r="89" spans="2:8" x14ac:dyDescent="0.3">
      <c r="B89" s="1" t="s">
        <v>47</v>
      </c>
      <c r="C89" s="15" t="s">
        <v>1665</v>
      </c>
      <c r="D89" s="1" t="s">
        <v>1388</v>
      </c>
      <c r="E89" s="14">
        <f t="shared" si="2"/>
        <v>45944</v>
      </c>
      <c r="F89" s="1">
        <v>300</v>
      </c>
      <c r="H89" s="1" t="s">
        <v>1389</v>
      </c>
    </row>
    <row r="90" spans="2:8" x14ac:dyDescent="0.3">
      <c r="B90" s="1" t="s">
        <v>47</v>
      </c>
      <c r="C90" s="15" t="s">
        <v>1666</v>
      </c>
      <c r="D90" s="1" t="s">
        <v>1388</v>
      </c>
      <c r="E90" s="14">
        <f t="shared" si="2"/>
        <v>45944</v>
      </c>
      <c r="F90" s="1">
        <v>300</v>
      </c>
      <c r="H90" s="1" t="s">
        <v>1389</v>
      </c>
    </row>
    <row r="91" spans="2:8" x14ac:dyDescent="0.3">
      <c r="C91" s="15" t="s">
        <v>1324</v>
      </c>
      <c r="D91" s="1" t="s">
        <v>1388</v>
      </c>
      <c r="E91" s="14">
        <f t="shared" si="2"/>
        <v>45944</v>
      </c>
      <c r="F91" s="1">
        <v>300</v>
      </c>
      <c r="H91" s="1" t="s">
        <v>1389</v>
      </c>
    </row>
    <row r="92" spans="2:8" ht="31.2" x14ac:dyDescent="0.3">
      <c r="B92" s="1" t="s">
        <v>14</v>
      </c>
      <c r="C92" s="15" t="s">
        <v>1612</v>
      </c>
      <c r="D92" s="1" t="s">
        <v>1388</v>
      </c>
      <c r="E92" s="14">
        <f t="shared" si="2"/>
        <v>45944</v>
      </c>
      <c r="F92" s="1">
        <v>300</v>
      </c>
      <c r="H92" s="1" t="s">
        <v>1389</v>
      </c>
    </row>
    <row r="93" spans="2:8" x14ac:dyDescent="0.3">
      <c r="B93" s="1" t="s">
        <v>55</v>
      </c>
      <c r="C93" s="15" t="s">
        <v>56</v>
      </c>
      <c r="D93" s="1" t="s">
        <v>1388</v>
      </c>
      <c r="E93" s="14">
        <f t="shared" si="2"/>
        <v>45944</v>
      </c>
      <c r="F93" s="1">
        <v>300</v>
      </c>
      <c r="H93" s="1" t="s">
        <v>1389</v>
      </c>
    </row>
    <row r="94" spans="2:8" x14ac:dyDescent="0.3">
      <c r="B94" s="1" t="s">
        <v>55</v>
      </c>
      <c r="C94" s="15" t="s">
        <v>1671</v>
      </c>
      <c r="D94" s="1" t="s">
        <v>1388</v>
      </c>
      <c r="E94" s="14">
        <f t="shared" si="2"/>
        <v>45944</v>
      </c>
      <c r="F94" s="1">
        <v>300</v>
      </c>
      <c r="H94" s="1" t="s">
        <v>1389</v>
      </c>
    </row>
    <row r="95" spans="2:8" x14ac:dyDescent="0.3">
      <c r="B95" s="1" t="s">
        <v>55</v>
      </c>
      <c r="C95" s="15" t="s">
        <v>1672</v>
      </c>
      <c r="D95" s="1" t="s">
        <v>1388</v>
      </c>
      <c r="E95" s="14">
        <f t="shared" si="2"/>
        <v>45964</v>
      </c>
      <c r="F95" s="1">
        <v>280</v>
      </c>
      <c r="H95" s="1" t="s">
        <v>1389</v>
      </c>
    </row>
    <row r="96" spans="2:8" x14ac:dyDescent="0.3">
      <c r="B96" s="1" t="s">
        <v>8</v>
      </c>
      <c r="C96" s="15" t="s">
        <v>9</v>
      </c>
      <c r="D96" s="1" t="s">
        <v>1388</v>
      </c>
      <c r="E96" s="14">
        <f t="shared" si="2"/>
        <v>45994</v>
      </c>
      <c r="F96" s="1">
        <v>250</v>
      </c>
      <c r="H96" s="1" t="s">
        <v>1389</v>
      </c>
    </row>
    <row r="97" spans="1:8" x14ac:dyDescent="0.3">
      <c r="B97" s="1" t="s">
        <v>55</v>
      </c>
      <c r="C97" s="15" t="s">
        <v>1673</v>
      </c>
      <c r="D97" s="1" t="s">
        <v>1388</v>
      </c>
      <c r="E97" s="14">
        <f t="shared" si="2"/>
        <v>45994</v>
      </c>
      <c r="F97" s="1">
        <v>250</v>
      </c>
      <c r="H97" s="1" t="s">
        <v>1389</v>
      </c>
    </row>
    <row r="98" spans="1:8" x14ac:dyDescent="0.3">
      <c r="A98" s="5"/>
      <c r="B98" s="1" t="s">
        <v>18</v>
      </c>
      <c r="C98" s="6" t="s">
        <v>1565</v>
      </c>
      <c r="D98" s="1" t="s">
        <v>1338</v>
      </c>
      <c r="E98" s="14">
        <f>D$1-F98</f>
        <v>45994</v>
      </c>
      <c r="F98" s="1">
        <v>250</v>
      </c>
      <c r="G98" s="1" t="s">
        <v>554</v>
      </c>
      <c r="H98" s="1" t="s">
        <v>1389</v>
      </c>
    </row>
    <row r="99" spans="1:8" ht="31.2" x14ac:dyDescent="0.3">
      <c r="B99" s="1" t="s">
        <v>51</v>
      </c>
      <c r="C99" s="15" t="s">
        <v>1434</v>
      </c>
      <c r="D99" s="1" t="s">
        <v>1388</v>
      </c>
      <c r="E99" s="14">
        <f t="shared" ref="E99:E117" si="3">$D$1-F99</f>
        <v>46014</v>
      </c>
      <c r="F99" s="1">
        <v>230</v>
      </c>
      <c r="H99" s="1" t="s">
        <v>1389</v>
      </c>
    </row>
    <row r="100" spans="1:8" x14ac:dyDescent="0.3">
      <c r="B100" s="1" t="s">
        <v>126</v>
      </c>
      <c r="C100" s="15" t="s">
        <v>1587</v>
      </c>
      <c r="D100" s="1" t="s">
        <v>1388</v>
      </c>
      <c r="E100" s="14">
        <f t="shared" si="3"/>
        <v>46014</v>
      </c>
      <c r="F100" s="1">
        <v>230</v>
      </c>
      <c r="H100" s="1" t="s">
        <v>1389</v>
      </c>
    </row>
    <row r="101" spans="1:8" x14ac:dyDescent="0.3">
      <c r="B101" s="1" t="s">
        <v>126</v>
      </c>
      <c r="C101" s="15" t="s">
        <v>41</v>
      </c>
      <c r="D101" s="1" t="s">
        <v>1388</v>
      </c>
      <c r="E101" s="14">
        <f t="shared" si="3"/>
        <v>46014</v>
      </c>
      <c r="F101" s="1">
        <v>230</v>
      </c>
      <c r="H101" s="1" t="s">
        <v>1389</v>
      </c>
    </row>
    <row r="102" spans="1:8" x14ac:dyDescent="0.3">
      <c r="B102" s="1" t="s">
        <v>51</v>
      </c>
      <c r="C102" s="15" t="s">
        <v>1435</v>
      </c>
      <c r="D102" s="1" t="s">
        <v>1388</v>
      </c>
      <c r="E102" s="14">
        <f t="shared" si="3"/>
        <v>46024</v>
      </c>
      <c r="F102" s="1">
        <v>220</v>
      </c>
      <c r="H102" s="1" t="s">
        <v>1381</v>
      </c>
    </row>
    <row r="103" spans="1:8" x14ac:dyDescent="0.3">
      <c r="B103" s="1" t="s">
        <v>18</v>
      </c>
      <c r="C103" s="15" t="s">
        <v>1573</v>
      </c>
      <c r="D103" s="1" t="s">
        <v>1388</v>
      </c>
      <c r="E103" s="14">
        <f t="shared" si="3"/>
        <v>46024</v>
      </c>
      <c r="F103" s="1">
        <v>220</v>
      </c>
      <c r="H103" s="1" t="s">
        <v>1389</v>
      </c>
    </row>
    <row r="104" spans="1:8" x14ac:dyDescent="0.3">
      <c r="B104" s="1" t="s">
        <v>18</v>
      </c>
      <c r="C104" s="15" t="s">
        <v>1566</v>
      </c>
      <c r="D104" s="1" t="s">
        <v>1388</v>
      </c>
      <c r="E104" s="14">
        <f t="shared" si="3"/>
        <v>46024</v>
      </c>
      <c r="F104" s="1">
        <v>220</v>
      </c>
      <c r="H104" s="1" t="s">
        <v>1389</v>
      </c>
    </row>
    <row r="105" spans="1:8" x14ac:dyDescent="0.3">
      <c r="B105" s="1" t="s">
        <v>126</v>
      </c>
      <c r="C105" s="15" t="s">
        <v>37</v>
      </c>
      <c r="D105" s="1" t="s">
        <v>1388</v>
      </c>
      <c r="E105" s="14">
        <f t="shared" si="3"/>
        <v>46024</v>
      </c>
      <c r="F105" s="1">
        <v>220</v>
      </c>
      <c r="H105" s="1" t="s">
        <v>1389</v>
      </c>
    </row>
    <row r="106" spans="1:8" ht="31.2" x14ac:dyDescent="0.3">
      <c r="B106" s="1" t="s">
        <v>126</v>
      </c>
      <c r="C106" s="15" t="s">
        <v>38</v>
      </c>
      <c r="D106" s="1" t="s">
        <v>1388</v>
      </c>
      <c r="E106" s="14">
        <f t="shared" si="3"/>
        <v>46024</v>
      </c>
      <c r="F106" s="1">
        <v>220</v>
      </c>
      <c r="H106" s="1" t="s">
        <v>1389</v>
      </c>
    </row>
    <row r="107" spans="1:8" x14ac:dyDescent="0.3">
      <c r="B107" s="1" t="s">
        <v>126</v>
      </c>
      <c r="C107" s="15" t="s">
        <v>1382</v>
      </c>
      <c r="D107" s="1" t="s">
        <v>1388</v>
      </c>
      <c r="E107" s="14">
        <f t="shared" si="3"/>
        <v>46024</v>
      </c>
      <c r="F107" s="1">
        <v>220</v>
      </c>
      <c r="H107" s="1" t="s">
        <v>1389</v>
      </c>
    </row>
    <row r="108" spans="1:8" x14ac:dyDescent="0.3">
      <c r="B108" s="1" t="s">
        <v>126</v>
      </c>
      <c r="C108" s="15" t="s">
        <v>1588</v>
      </c>
      <c r="D108" s="1" t="s">
        <v>1388</v>
      </c>
      <c r="E108" s="14">
        <f t="shared" si="3"/>
        <v>46024</v>
      </c>
      <c r="F108" s="1">
        <v>220</v>
      </c>
      <c r="H108" s="1" t="s">
        <v>1389</v>
      </c>
    </row>
    <row r="109" spans="1:8" x14ac:dyDescent="0.3">
      <c r="B109" s="1" t="s">
        <v>126</v>
      </c>
      <c r="C109" s="15" t="s">
        <v>1589</v>
      </c>
      <c r="D109" s="1" t="s">
        <v>1388</v>
      </c>
      <c r="E109" s="14">
        <f t="shared" si="3"/>
        <v>46024</v>
      </c>
      <c r="F109" s="1">
        <v>220</v>
      </c>
      <c r="H109" s="1" t="s">
        <v>1389</v>
      </c>
    </row>
    <row r="110" spans="1:8" x14ac:dyDescent="0.3">
      <c r="B110" s="1" t="s">
        <v>126</v>
      </c>
      <c r="C110" s="15" t="s">
        <v>1590</v>
      </c>
      <c r="D110" s="1" t="s">
        <v>1388</v>
      </c>
      <c r="E110" s="14">
        <f t="shared" si="3"/>
        <v>46024</v>
      </c>
      <c r="F110" s="1">
        <v>220</v>
      </c>
      <c r="H110" s="1" t="s">
        <v>1389</v>
      </c>
    </row>
    <row r="111" spans="1:8" x14ac:dyDescent="0.3">
      <c r="B111" s="1" t="s">
        <v>126</v>
      </c>
      <c r="C111" s="15" t="s">
        <v>40</v>
      </c>
      <c r="D111" s="1" t="s">
        <v>1388</v>
      </c>
      <c r="E111" s="14">
        <f t="shared" si="3"/>
        <v>46024</v>
      </c>
      <c r="F111" s="1">
        <v>220</v>
      </c>
      <c r="H111" s="1" t="s">
        <v>1389</v>
      </c>
    </row>
    <row r="112" spans="1:8" x14ac:dyDescent="0.3">
      <c r="B112" s="1" t="s">
        <v>126</v>
      </c>
      <c r="C112" s="15" t="s">
        <v>1591</v>
      </c>
      <c r="D112" s="1" t="s">
        <v>1388</v>
      </c>
      <c r="E112" s="14">
        <f t="shared" si="3"/>
        <v>46024</v>
      </c>
      <c r="F112" s="1">
        <v>220</v>
      </c>
      <c r="H112" s="1" t="s">
        <v>1389</v>
      </c>
    </row>
    <row r="113" spans="1:8" x14ac:dyDescent="0.3">
      <c r="B113" s="1" t="s">
        <v>47</v>
      </c>
      <c r="C113" s="15" t="s">
        <v>1667</v>
      </c>
      <c r="D113" s="1" t="s">
        <v>1388</v>
      </c>
      <c r="E113" s="14">
        <f t="shared" si="3"/>
        <v>46024</v>
      </c>
      <c r="F113" s="1">
        <v>220</v>
      </c>
      <c r="H113" s="1" t="s">
        <v>1389</v>
      </c>
    </row>
    <row r="114" spans="1:8" x14ac:dyDescent="0.3">
      <c r="B114" s="1" t="s">
        <v>47</v>
      </c>
      <c r="C114" s="15" t="s">
        <v>49</v>
      </c>
      <c r="D114" s="1" t="s">
        <v>1388</v>
      </c>
      <c r="E114" s="14">
        <f t="shared" si="3"/>
        <v>46024</v>
      </c>
      <c r="F114" s="1">
        <v>220</v>
      </c>
      <c r="H114" s="1" t="s">
        <v>1389</v>
      </c>
    </row>
    <row r="115" spans="1:8" ht="31.2" x14ac:dyDescent="0.3">
      <c r="B115" s="1" t="s">
        <v>55</v>
      </c>
      <c r="C115" s="15" t="s">
        <v>1675</v>
      </c>
      <c r="D115" s="1" t="s">
        <v>1388</v>
      </c>
      <c r="E115" s="14">
        <f t="shared" si="3"/>
        <v>46024</v>
      </c>
      <c r="F115" s="1">
        <v>220</v>
      </c>
      <c r="H115" s="1" t="s">
        <v>1389</v>
      </c>
    </row>
    <row r="116" spans="1:8" ht="31.2" x14ac:dyDescent="0.3">
      <c r="B116" s="1" t="s">
        <v>55</v>
      </c>
      <c r="C116" s="15" t="s">
        <v>1676</v>
      </c>
      <c r="D116" s="1" t="s">
        <v>1388</v>
      </c>
      <c r="E116" s="14">
        <f t="shared" si="3"/>
        <v>46024</v>
      </c>
      <c r="F116" s="1">
        <v>220</v>
      </c>
      <c r="H116" s="1" t="s">
        <v>1389</v>
      </c>
    </row>
    <row r="117" spans="1:8" x14ac:dyDescent="0.3">
      <c r="B117" s="1" t="s">
        <v>55</v>
      </c>
      <c r="C117" s="15" t="s">
        <v>1674</v>
      </c>
      <c r="D117" s="1" t="s">
        <v>1388</v>
      </c>
      <c r="E117" s="14">
        <f t="shared" si="3"/>
        <v>46024</v>
      </c>
      <c r="F117" s="1">
        <v>220</v>
      </c>
      <c r="H117" s="1" t="s">
        <v>1389</v>
      </c>
    </row>
    <row r="118" spans="1:8" x14ac:dyDescent="0.3">
      <c r="A118" s="5"/>
      <c r="B118" s="1" t="s">
        <v>126</v>
      </c>
      <c r="C118" s="6" t="s">
        <v>1592</v>
      </c>
      <c r="D118" s="1" t="s">
        <v>35</v>
      </c>
      <c r="E118" s="14">
        <f t="shared" ref="E118:E123" si="4">D$1-F118</f>
        <v>46024</v>
      </c>
      <c r="F118" s="1">
        <v>220</v>
      </c>
      <c r="H118" s="1" t="s">
        <v>1389</v>
      </c>
    </row>
    <row r="119" spans="1:8" x14ac:dyDescent="0.3">
      <c r="A119" s="5"/>
      <c r="B119" s="1" t="s">
        <v>126</v>
      </c>
      <c r="C119" s="6" t="s">
        <v>1593</v>
      </c>
      <c r="D119" s="1" t="s">
        <v>35</v>
      </c>
      <c r="E119" s="14">
        <f t="shared" si="4"/>
        <v>46024</v>
      </c>
      <c r="F119" s="1">
        <v>220</v>
      </c>
      <c r="H119" s="1" t="s">
        <v>1389</v>
      </c>
    </row>
    <row r="120" spans="1:8" x14ac:dyDescent="0.3">
      <c r="A120" s="5"/>
      <c r="B120" s="1" t="s">
        <v>8</v>
      </c>
      <c r="C120" s="6" t="s">
        <v>728</v>
      </c>
      <c r="D120" s="1" t="s">
        <v>1338</v>
      </c>
      <c r="E120" s="14">
        <f t="shared" si="4"/>
        <v>46024</v>
      </c>
      <c r="F120" s="1">
        <v>220</v>
      </c>
      <c r="H120" s="1" t="s">
        <v>1380</v>
      </c>
    </row>
    <row r="121" spans="1:8" ht="93.6" x14ac:dyDescent="0.3">
      <c r="A121" s="5"/>
      <c r="B121" s="1" t="s">
        <v>14</v>
      </c>
      <c r="C121" s="6" t="s">
        <v>1550</v>
      </c>
      <c r="D121" s="1" t="s">
        <v>125</v>
      </c>
      <c r="E121" s="14">
        <f t="shared" si="4"/>
        <v>46024</v>
      </c>
      <c r="F121" s="1">
        <v>220</v>
      </c>
      <c r="H121" s="1" t="s">
        <v>1389</v>
      </c>
    </row>
    <row r="122" spans="1:8" ht="31.2" x14ac:dyDescent="0.3">
      <c r="A122" s="5"/>
      <c r="B122" s="1" t="s">
        <v>126</v>
      </c>
      <c r="C122" s="6" t="s">
        <v>940</v>
      </c>
      <c r="D122" s="1" t="s">
        <v>35</v>
      </c>
      <c r="E122" s="14">
        <f t="shared" si="4"/>
        <v>46024</v>
      </c>
      <c r="F122" s="1">
        <v>220</v>
      </c>
      <c r="G122" s="1" t="s">
        <v>1320</v>
      </c>
      <c r="H122" s="1" t="s">
        <v>1389</v>
      </c>
    </row>
    <row r="123" spans="1:8" x14ac:dyDescent="0.3">
      <c r="A123" s="5"/>
      <c r="B123" s="1" t="s">
        <v>14</v>
      </c>
      <c r="C123" s="6" t="s">
        <v>211</v>
      </c>
      <c r="D123" s="1" t="s">
        <v>125</v>
      </c>
      <c r="E123" s="14">
        <f t="shared" si="4"/>
        <v>46034</v>
      </c>
      <c r="F123" s="1">
        <v>210</v>
      </c>
      <c r="G123" s="1" t="s">
        <v>554</v>
      </c>
      <c r="H123" s="1" t="s">
        <v>1389</v>
      </c>
    </row>
    <row r="124" spans="1:8" x14ac:dyDescent="0.3">
      <c r="B124" s="1" t="s">
        <v>55</v>
      </c>
      <c r="C124" s="15" t="s">
        <v>1677</v>
      </c>
      <c r="D124" s="1" t="s">
        <v>1388</v>
      </c>
      <c r="E124" s="14">
        <f t="shared" ref="E124:E142" si="5">$D$1-F124</f>
        <v>46042</v>
      </c>
      <c r="F124" s="1">
        <v>202</v>
      </c>
      <c r="H124" s="1" t="s">
        <v>1389</v>
      </c>
    </row>
    <row r="125" spans="1:8" x14ac:dyDescent="0.3">
      <c r="B125" s="1" t="s">
        <v>55</v>
      </c>
      <c r="C125" s="15" t="s">
        <v>1678</v>
      </c>
      <c r="D125" s="1" t="s">
        <v>1388</v>
      </c>
      <c r="E125" s="14">
        <f t="shared" si="5"/>
        <v>46042</v>
      </c>
      <c r="F125" s="1">
        <v>202</v>
      </c>
      <c r="H125" s="1" t="s">
        <v>1389</v>
      </c>
    </row>
    <row r="126" spans="1:8" ht="31.2" x14ac:dyDescent="0.3">
      <c r="B126" s="1" t="s">
        <v>55</v>
      </c>
      <c r="C126" s="15" t="s">
        <v>1679</v>
      </c>
      <c r="D126" s="1" t="s">
        <v>1388</v>
      </c>
      <c r="E126" s="14">
        <f t="shared" si="5"/>
        <v>46043</v>
      </c>
      <c r="F126" s="1">
        <v>201</v>
      </c>
      <c r="H126" s="1" t="s">
        <v>1389</v>
      </c>
    </row>
    <row r="127" spans="1:8" x14ac:dyDescent="0.3">
      <c r="B127" s="1" t="s">
        <v>8</v>
      </c>
      <c r="C127" s="15" t="s">
        <v>1461</v>
      </c>
      <c r="D127" s="1" t="s">
        <v>1388</v>
      </c>
      <c r="E127" s="14">
        <f t="shared" si="5"/>
        <v>46044</v>
      </c>
      <c r="F127" s="1">
        <v>200</v>
      </c>
      <c r="H127" s="1" t="s">
        <v>1389</v>
      </c>
    </row>
    <row r="128" spans="1:8" ht="31.2" x14ac:dyDescent="0.3">
      <c r="B128" s="1" t="s">
        <v>8</v>
      </c>
      <c r="C128" s="15" t="s">
        <v>1462</v>
      </c>
      <c r="D128" s="1" t="s">
        <v>1388</v>
      </c>
      <c r="E128" s="14">
        <f t="shared" si="5"/>
        <v>46044</v>
      </c>
      <c r="F128" s="1">
        <v>200</v>
      </c>
      <c r="H128" s="1" t="s">
        <v>1389</v>
      </c>
    </row>
    <row r="129" spans="1:8" ht="31.2" x14ac:dyDescent="0.3">
      <c r="B129" s="1" t="s">
        <v>8</v>
      </c>
      <c r="C129" s="15" t="s">
        <v>1463</v>
      </c>
      <c r="D129" s="1" t="s">
        <v>1388</v>
      </c>
      <c r="E129" s="14">
        <f t="shared" si="5"/>
        <v>46044</v>
      </c>
      <c r="F129" s="1">
        <v>200</v>
      </c>
      <c r="H129" s="1" t="s">
        <v>1389</v>
      </c>
    </row>
    <row r="130" spans="1:8" x14ac:dyDescent="0.3">
      <c r="B130" s="1" t="s">
        <v>8</v>
      </c>
      <c r="C130" s="15" t="s">
        <v>10</v>
      </c>
      <c r="D130" s="1" t="s">
        <v>1388</v>
      </c>
      <c r="E130" s="14">
        <f t="shared" si="5"/>
        <v>46044</v>
      </c>
      <c r="F130" s="1">
        <v>200</v>
      </c>
      <c r="H130" s="1" t="s">
        <v>1389</v>
      </c>
    </row>
    <row r="131" spans="1:8" x14ac:dyDescent="0.3">
      <c r="B131" s="1" t="s">
        <v>15</v>
      </c>
      <c r="C131" s="15" t="s">
        <v>1515</v>
      </c>
      <c r="D131" s="1" t="s">
        <v>1388</v>
      </c>
      <c r="E131" s="14">
        <f t="shared" si="5"/>
        <v>46044</v>
      </c>
      <c r="F131" s="1">
        <v>200</v>
      </c>
      <c r="H131" s="1" t="s">
        <v>1389</v>
      </c>
    </row>
    <row r="132" spans="1:8" x14ac:dyDescent="0.3">
      <c r="B132" s="1" t="s">
        <v>15</v>
      </c>
      <c r="C132" s="15" t="s">
        <v>1517</v>
      </c>
      <c r="D132" s="1" t="s">
        <v>1388</v>
      </c>
      <c r="E132" s="14">
        <f t="shared" si="5"/>
        <v>46044</v>
      </c>
      <c r="F132" s="1">
        <v>200</v>
      </c>
      <c r="H132" s="1" t="s">
        <v>1389</v>
      </c>
    </row>
    <row r="133" spans="1:8" x14ac:dyDescent="0.3">
      <c r="B133" s="1" t="s">
        <v>15</v>
      </c>
      <c r="C133" s="15" t="s">
        <v>1518</v>
      </c>
      <c r="D133" s="1" t="s">
        <v>1388</v>
      </c>
      <c r="E133" s="14">
        <f t="shared" si="5"/>
        <v>46044</v>
      </c>
      <c r="F133" s="1">
        <v>200</v>
      </c>
      <c r="H133" s="1" t="s">
        <v>1389</v>
      </c>
    </row>
    <row r="134" spans="1:8" x14ac:dyDescent="0.3">
      <c r="B134" s="1" t="s">
        <v>55</v>
      </c>
      <c r="C134" s="15" t="s">
        <v>1680</v>
      </c>
      <c r="D134" s="1" t="s">
        <v>1388</v>
      </c>
      <c r="E134" s="14">
        <f t="shared" si="5"/>
        <v>46044</v>
      </c>
      <c r="F134" s="1">
        <v>200</v>
      </c>
      <c r="H134" s="1" t="s">
        <v>1389</v>
      </c>
    </row>
    <row r="135" spans="1:8" x14ac:dyDescent="0.3">
      <c r="B135" s="1" t="s">
        <v>64</v>
      </c>
      <c r="C135" s="15" t="s">
        <v>66</v>
      </c>
      <c r="D135" s="1" t="s">
        <v>1388</v>
      </c>
      <c r="E135" s="14">
        <f t="shared" si="5"/>
        <v>46044</v>
      </c>
      <c r="F135" s="1">
        <v>200</v>
      </c>
      <c r="H135" s="1" t="s">
        <v>1380</v>
      </c>
    </row>
    <row r="136" spans="1:8" x14ac:dyDescent="0.3">
      <c r="B136" s="1" t="s">
        <v>126</v>
      </c>
      <c r="C136" s="15" t="s">
        <v>36</v>
      </c>
      <c r="D136" s="1" t="s">
        <v>1388</v>
      </c>
      <c r="E136" s="14">
        <f t="shared" si="5"/>
        <v>46044</v>
      </c>
      <c r="F136" s="1">
        <v>200</v>
      </c>
      <c r="H136" s="1" t="s">
        <v>1389</v>
      </c>
    </row>
    <row r="137" spans="1:8" x14ac:dyDescent="0.3">
      <c r="B137" s="1" t="s">
        <v>126</v>
      </c>
      <c r="C137" s="15" t="s">
        <v>1594</v>
      </c>
      <c r="D137" s="2" t="s">
        <v>35</v>
      </c>
      <c r="E137" s="14">
        <f t="shared" si="5"/>
        <v>46044</v>
      </c>
      <c r="F137" s="1">
        <v>200</v>
      </c>
      <c r="H137" s="1" t="s">
        <v>1389</v>
      </c>
    </row>
    <row r="138" spans="1:8" x14ac:dyDescent="0.3">
      <c r="B138" s="1" t="s">
        <v>55</v>
      </c>
      <c r="C138" s="15" t="s">
        <v>1331</v>
      </c>
      <c r="D138" s="1" t="s">
        <v>1388</v>
      </c>
      <c r="E138" s="14">
        <f t="shared" si="5"/>
        <v>46044</v>
      </c>
      <c r="F138" s="1">
        <v>200</v>
      </c>
      <c r="H138" s="1" t="s">
        <v>1389</v>
      </c>
    </row>
    <row r="139" spans="1:8" ht="31.2" x14ac:dyDescent="0.3">
      <c r="B139" s="1" t="s">
        <v>55</v>
      </c>
      <c r="C139" s="15" t="s">
        <v>1681</v>
      </c>
      <c r="D139" s="1" t="s">
        <v>1388</v>
      </c>
      <c r="E139" s="14">
        <f t="shared" si="5"/>
        <v>46044</v>
      </c>
      <c r="F139" s="1">
        <v>200</v>
      </c>
      <c r="H139" s="1" t="s">
        <v>1389</v>
      </c>
    </row>
    <row r="140" spans="1:8" x14ac:dyDescent="0.3">
      <c r="B140" s="1" t="s">
        <v>55</v>
      </c>
      <c r="C140" s="15" t="s">
        <v>1682</v>
      </c>
      <c r="D140" s="1" t="s">
        <v>1388</v>
      </c>
      <c r="E140" s="14">
        <f t="shared" si="5"/>
        <v>46044</v>
      </c>
      <c r="F140" s="1">
        <v>200</v>
      </c>
      <c r="H140" s="1" t="s">
        <v>1389</v>
      </c>
    </row>
    <row r="141" spans="1:8" x14ac:dyDescent="0.3">
      <c r="B141" s="1" t="s">
        <v>55</v>
      </c>
      <c r="C141" s="15" t="s">
        <v>58</v>
      </c>
      <c r="D141" s="1" t="s">
        <v>1388</v>
      </c>
      <c r="E141" s="14">
        <f t="shared" si="5"/>
        <v>46044</v>
      </c>
      <c r="F141" s="1">
        <v>200</v>
      </c>
      <c r="H141" s="1" t="s">
        <v>1389</v>
      </c>
    </row>
    <row r="142" spans="1:8" x14ac:dyDescent="0.3">
      <c r="B142" s="1" t="s">
        <v>47</v>
      </c>
      <c r="C142" s="15" t="s">
        <v>1668</v>
      </c>
      <c r="D142" s="1" t="s">
        <v>1388</v>
      </c>
      <c r="E142" s="14">
        <f t="shared" si="5"/>
        <v>46044</v>
      </c>
      <c r="F142" s="1">
        <v>200</v>
      </c>
      <c r="H142" s="1" t="s">
        <v>1381</v>
      </c>
    </row>
    <row r="143" spans="1:8" x14ac:dyDescent="0.3">
      <c r="A143" s="5"/>
      <c r="B143" s="1" t="s">
        <v>505</v>
      </c>
      <c r="C143" s="6" t="s">
        <v>279</v>
      </c>
      <c r="D143" s="1" t="s">
        <v>125</v>
      </c>
      <c r="E143" s="14">
        <f t="shared" ref="E143:E150" si="6">D$1-F143</f>
        <v>46044</v>
      </c>
      <c r="F143" s="1">
        <v>200</v>
      </c>
      <c r="H143" s="1" t="s">
        <v>1389</v>
      </c>
    </row>
    <row r="144" spans="1:8" x14ac:dyDescent="0.3">
      <c r="A144" s="5"/>
      <c r="B144" s="1" t="s">
        <v>15</v>
      </c>
      <c r="C144" s="6" t="s">
        <v>230</v>
      </c>
      <c r="D144" s="1" t="s">
        <v>125</v>
      </c>
      <c r="E144" s="14">
        <f t="shared" si="6"/>
        <v>46044</v>
      </c>
      <c r="F144" s="1">
        <v>200</v>
      </c>
      <c r="H144" s="1" t="s">
        <v>1389</v>
      </c>
    </row>
    <row r="145" spans="1:10" x14ac:dyDescent="0.3">
      <c r="A145" s="5"/>
      <c r="B145" s="1" t="s">
        <v>14</v>
      </c>
      <c r="C145" s="6" t="s">
        <v>444</v>
      </c>
      <c r="D145" s="1" t="s">
        <v>125</v>
      </c>
      <c r="E145" s="14">
        <f t="shared" si="6"/>
        <v>46044</v>
      </c>
      <c r="F145" s="1">
        <v>200</v>
      </c>
      <c r="H145" s="1" t="s">
        <v>1389</v>
      </c>
      <c r="J145" s="5" t="s">
        <v>445</v>
      </c>
    </row>
    <row r="146" spans="1:10" ht="31.2" x14ac:dyDescent="0.3">
      <c r="A146" s="5"/>
      <c r="B146" s="1" t="s">
        <v>55</v>
      </c>
      <c r="C146" s="6" t="s">
        <v>1353</v>
      </c>
      <c r="D146" s="1" t="s">
        <v>1338</v>
      </c>
      <c r="E146" s="14">
        <f t="shared" si="6"/>
        <v>46044</v>
      </c>
      <c r="F146" s="1">
        <v>200</v>
      </c>
      <c r="H146" s="1" t="s">
        <v>1389</v>
      </c>
    </row>
    <row r="147" spans="1:10" ht="31.2" x14ac:dyDescent="0.3">
      <c r="A147" s="5"/>
      <c r="B147" s="1" t="s">
        <v>55</v>
      </c>
      <c r="C147" s="6" t="s">
        <v>673</v>
      </c>
      <c r="D147" s="1" t="s">
        <v>1338</v>
      </c>
      <c r="E147" s="14">
        <f t="shared" si="6"/>
        <v>46044</v>
      </c>
      <c r="F147" s="1">
        <v>200</v>
      </c>
      <c r="H147" s="1" t="s">
        <v>1389</v>
      </c>
    </row>
    <row r="148" spans="1:10" ht="31.2" x14ac:dyDescent="0.3">
      <c r="A148" s="5"/>
      <c r="B148" s="1" t="s">
        <v>497</v>
      </c>
      <c r="C148" s="6" t="s">
        <v>1576</v>
      </c>
      <c r="D148" s="1" t="s">
        <v>125</v>
      </c>
      <c r="E148" s="14">
        <f t="shared" si="6"/>
        <v>46044</v>
      </c>
      <c r="F148" s="1">
        <v>200</v>
      </c>
      <c r="H148" s="1" t="s">
        <v>1389</v>
      </c>
    </row>
    <row r="149" spans="1:10" x14ac:dyDescent="0.3">
      <c r="A149" s="5"/>
      <c r="B149" s="1" t="s">
        <v>126</v>
      </c>
      <c r="C149" s="6" t="s">
        <v>409</v>
      </c>
      <c r="D149" s="1" t="s">
        <v>125</v>
      </c>
      <c r="E149" s="14">
        <f t="shared" si="6"/>
        <v>46044</v>
      </c>
      <c r="F149" s="1">
        <v>200</v>
      </c>
      <c r="H149" s="1" t="s">
        <v>1389</v>
      </c>
    </row>
    <row r="150" spans="1:10" ht="31.2" x14ac:dyDescent="0.3">
      <c r="A150" s="5"/>
      <c r="B150" s="1" t="s">
        <v>14</v>
      </c>
      <c r="C150" s="6" t="s">
        <v>1551</v>
      </c>
      <c r="D150" s="1" t="s">
        <v>125</v>
      </c>
      <c r="E150" s="14">
        <f t="shared" si="6"/>
        <v>46044</v>
      </c>
      <c r="F150" s="1">
        <v>200</v>
      </c>
      <c r="H150" s="1" t="s">
        <v>1389</v>
      </c>
    </row>
    <row r="151" spans="1:10" x14ac:dyDescent="0.3">
      <c r="B151" s="1" t="s">
        <v>55</v>
      </c>
      <c r="C151" s="15" t="s">
        <v>1683</v>
      </c>
      <c r="D151" s="1" t="s">
        <v>1388</v>
      </c>
      <c r="E151" s="14">
        <f t="shared" ref="E151:E156" si="7">$D$1-F151</f>
        <v>46049</v>
      </c>
      <c r="F151" s="1">
        <v>195</v>
      </c>
      <c r="H151" s="1" t="s">
        <v>1389</v>
      </c>
    </row>
    <row r="152" spans="1:10" x14ac:dyDescent="0.3">
      <c r="B152" s="1" t="s">
        <v>126</v>
      </c>
      <c r="C152" s="15" t="s">
        <v>1370</v>
      </c>
      <c r="D152" s="1" t="s">
        <v>1373</v>
      </c>
      <c r="E152" s="14">
        <f t="shared" si="7"/>
        <v>46054</v>
      </c>
      <c r="F152" s="1">
        <v>190</v>
      </c>
      <c r="H152" s="1" t="s">
        <v>1389</v>
      </c>
    </row>
    <row r="153" spans="1:10" x14ac:dyDescent="0.3">
      <c r="B153" s="1" t="s">
        <v>15</v>
      </c>
      <c r="C153" s="15" t="s">
        <v>1530</v>
      </c>
      <c r="D153" s="1" t="s">
        <v>1388</v>
      </c>
      <c r="E153" s="14">
        <f t="shared" si="7"/>
        <v>46054</v>
      </c>
      <c r="F153" s="1">
        <v>190</v>
      </c>
      <c r="H153" s="1" t="s">
        <v>1389</v>
      </c>
    </row>
    <row r="154" spans="1:10" x14ac:dyDescent="0.3">
      <c r="B154" s="1" t="s">
        <v>126</v>
      </c>
      <c r="C154" s="15" t="s">
        <v>1595</v>
      </c>
      <c r="D154" s="1" t="s">
        <v>1388</v>
      </c>
      <c r="E154" s="14">
        <f t="shared" si="7"/>
        <v>46054</v>
      </c>
      <c r="F154" s="1">
        <v>190</v>
      </c>
      <c r="H154" s="1" t="s">
        <v>1389</v>
      </c>
    </row>
    <row r="155" spans="1:10" x14ac:dyDescent="0.3">
      <c r="B155" s="1" t="s">
        <v>55</v>
      </c>
      <c r="C155" s="15" t="s">
        <v>1684</v>
      </c>
      <c r="D155" s="1" t="s">
        <v>1388</v>
      </c>
      <c r="E155" s="14">
        <f t="shared" si="7"/>
        <v>46054</v>
      </c>
      <c r="F155" s="1">
        <v>190</v>
      </c>
      <c r="H155" s="1" t="s">
        <v>1389</v>
      </c>
    </row>
    <row r="156" spans="1:10" x14ac:dyDescent="0.3">
      <c r="B156" s="1" t="s">
        <v>55</v>
      </c>
      <c r="C156" s="15" t="s">
        <v>57</v>
      </c>
      <c r="D156" s="1" t="s">
        <v>1388</v>
      </c>
      <c r="E156" s="14">
        <f t="shared" si="7"/>
        <v>46054</v>
      </c>
      <c r="F156" s="1">
        <v>190</v>
      </c>
      <c r="H156" s="1" t="s">
        <v>1389</v>
      </c>
    </row>
    <row r="157" spans="1:10" x14ac:dyDescent="0.3">
      <c r="A157" s="5"/>
      <c r="B157" s="1" t="s">
        <v>126</v>
      </c>
      <c r="C157" s="6" t="s">
        <v>162</v>
      </c>
      <c r="D157" s="1" t="s">
        <v>125</v>
      </c>
      <c r="E157" s="14">
        <f>D$1-F157</f>
        <v>46059</v>
      </c>
      <c r="F157" s="1">
        <v>185</v>
      </c>
      <c r="H157" s="1" t="s">
        <v>1389</v>
      </c>
    </row>
    <row r="158" spans="1:10" x14ac:dyDescent="0.3">
      <c r="B158" s="1" t="s">
        <v>14</v>
      </c>
      <c r="C158" s="15" t="s">
        <v>1457</v>
      </c>
      <c r="D158" s="1" t="s">
        <v>1388</v>
      </c>
      <c r="E158" s="14">
        <f t="shared" ref="E158:E163" si="8">$D$1-F158</f>
        <v>46064</v>
      </c>
      <c r="F158" s="1">
        <v>180</v>
      </c>
      <c r="H158" s="1" t="s">
        <v>1389</v>
      </c>
    </row>
    <row r="159" spans="1:10" ht="31.2" x14ac:dyDescent="0.3">
      <c r="C159" s="15" t="s">
        <v>1393</v>
      </c>
      <c r="D159" s="1" t="s">
        <v>1388</v>
      </c>
      <c r="E159" s="14">
        <f t="shared" si="8"/>
        <v>46064</v>
      </c>
      <c r="F159" s="1">
        <v>180</v>
      </c>
      <c r="H159" s="1" t="s">
        <v>1389</v>
      </c>
    </row>
    <row r="160" spans="1:10" x14ac:dyDescent="0.3">
      <c r="B160" s="1" t="s">
        <v>8</v>
      </c>
      <c r="C160" s="15" t="s">
        <v>79</v>
      </c>
      <c r="D160" s="1" t="s">
        <v>1388</v>
      </c>
      <c r="E160" s="14">
        <f t="shared" si="8"/>
        <v>46064</v>
      </c>
      <c r="F160" s="1">
        <v>180</v>
      </c>
      <c r="H160" s="1" t="s">
        <v>1389</v>
      </c>
    </row>
    <row r="161" spans="2:9" x14ac:dyDescent="0.3">
      <c r="B161" s="1" t="s">
        <v>14</v>
      </c>
      <c r="C161" s="15" t="s">
        <v>1718</v>
      </c>
      <c r="D161" s="1" t="s">
        <v>1388</v>
      </c>
      <c r="E161" s="14">
        <f t="shared" si="8"/>
        <v>46064</v>
      </c>
      <c r="F161" s="1">
        <v>180</v>
      </c>
      <c r="H161" s="1" t="s">
        <v>1381</v>
      </c>
    </row>
    <row r="162" spans="2:9" x14ac:dyDescent="0.3">
      <c r="C162" s="15" t="s">
        <v>1419</v>
      </c>
      <c r="D162" s="1" t="s">
        <v>1388</v>
      </c>
      <c r="E162" s="14">
        <f t="shared" si="8"/>
        <v>46064</v>
      </c>
      <c r="F162" s="1">
        <v>180</v>
      </c>
      <c r="H162" s="1" t="s">
        <v>1389</v>
      </c>
    </row>
    <row r="163" spans="2:9" x14ac:dyDescent="0.3">
      <c r="B163" s="1" t="s">
        <v>55</v>
      </c>
      <c r="C163" s="15" t="s">
        <v>1685</v>
      </c>
      <c r="D163" s="1" t="s">
        <v>1388</v>
      </c>
      <c r="E163" s="14">
        <f t="shared" si="8"/>
        <v>46064</v>
      </c>
      <c r="F163" s="1">
        <v>180</v>
      </c>
      <c r="H163" s="1" t="s">
        <v>1389</v>
      </c>
    </row>
    <row r="164" spans="2:9" x14ac:dyDescent="0.3">
      <c r="B164" s="1" t="s">
        <v>18</v>
      </c>
      <c r="C164" s="15" t="s">
        <v>1567</v>
      </c>
      <c r="D164" s="1" t="s">
        <v>1388</v>
      </c>
      <c r="E164" s="14">
        <f t="shared" ref="E164:E191" si="9">$D$1-F164</f>
        <v>46074</v>
      </c>
      <c r="F164" s="1">
        <v>170</v>
      </c>
      <c r="H164" s="1" t="s">
        <v>1389</v>
      </c>
    </row>
    <row r="165" spans="2:9" x14ac:dyDescent="0.3">
      <c r="B165" s="1" t="s">
        <v>15</v>
      </c>
      <c r="C165" s="15" t="s">
        <v>1519</v>
      </c>
      <c r="D165" s="1" t="s">
        <v>1388</v>
      </c>
      <c r="E165" s="14">
        <f t="shared" si="9"/>
        <v>46079</v>
      </c>
      <c r="F165" s="1">
        <v>165</v>
      </c>
      <c r="H165" s="1" t="s">
        <v>1389</v>
      </c>
    </row>
    <row r="166" spans="2:9" x14ac:dyDescent="0.3">
      <c r="B166" s="1" t="s">
        <v>8</v>
      </c>
      <c r="C166" s="15" t="s">
        <v>1464</v>
      </c>
      <c r="D166" s="1" t="s">
        <v>1388</v>
      </c>
      <c r="E166" s="14">
        <f t="shared" si="9"/>
        <v>46094</v>
      </c>
      <c r="F166" s="1">
        <v>150</v>
      </c>
      <c r="H166" s="1" t="s">
        <v>1389</v>
      </c>
    </row>
    <row r="167" spans="2:9" x14ac:dyDescent="0.3">
      <c r="B167" s="1" t="s">
        <v>8</v>
      </c>
      <c r="C167" s="15" t="s">
        <v>1465</v>
      </c>
      <c r="D167" s="1" t="s">
        <v>1388</v>
      </c>
      <c r="E167" s="14">
        <f t="shared" si="9"/>
        <v>46094</v>
      </c>
      <c r="F167" s="1">
        <v>150</v>
      </c>
      <c r="H167" s="1" t="s">
        <v>1389</v>
      </c>
    </row>
    <row r="168" spans="2:9" x14ac:dyDescent="0.3">
      <c r="B168" s="1" t="s">
        <v>15</v>
      </c>
      <c r="C168" s="15" t="s">
        <v>1531</v>
      </c>
      <c r="D168" s="1" t="s">
        <v>1388</v>
      </c>
      <c r="E168" s="14">
        <f t="shared" si="9"/>
        <v>46094</v>
      </c>
      <c r="F168" s="1">
        <v>150</v>
      </c>
      <c r="H168" s="1" t="s">
        <v>1389</v>
      </c>
    </row>
    <row r="169" spans="2:9" x14ac:dyDescent="0.3">
      <c r="B169" s="1" t="s">
        <v>15</v>
      </c>
      <c r="C169" s="15" t="s">
        <v>1520</v>
      </c>
      <c r="D169" s="1" t="s">
        <v>1388</v>
      </c>
      <c r="E169" s="14">
        <f t="shared" si="9"/>
        <v>46094</v>
      </c>
      <c r="F169" s="1">
        <v>150</v>
      </c>
      <c r="H169" s="1" t="s">
        <v>1389</v>
      </c>
    </row>
    <row r="170" spans="2:9" ht="31.2" x14ac:dyDescent="0.3">
      <c r="B170" s="1" t="s">
        <v>15</v>
      </c>
      <c r="C170" s="15" t="s">
        <v>1521</v>
      </c>
      <c r="D170" s="1" t="s">
        <v>1388</v>
      </c>
      <c r="E170" s="14">
        <f t="shared" si="9"/>
        <v>46094</v>
      </c>
      <c r="F170" s="1">
        <v>150</v>
      </c>
      <c r="H170" s="1" t="s">
        <v>1389</v>
      </c>
    </row>
    <row r="171" spans="2:9" x14ac:dyDescent="0.3">
      <c r="B171" s="1" t="s">
        <v>8</v>
      </c>
      <c r="C171" s="15" t="s">
        <v>1466</v>
      </c>
      <c r="D171" s="1" t="s">
        <v>1388</v>
      </c>
      <c r="E171" s="14">
        <f t="shared" si="9"/>
        <v>46094</v>
      </c>
      <c r="F171" s="1">
        <v>150</v>
      </c>
      <c r="H171" s="1" t="s">
        <v>1389</v>
      </c>
    </row>
    <row r="172" spans="2:9" x14ac:dyDescent="0.3">
      <c r="B172" s="1" t="s">
        <v>8</v>
      </c>
      <c r="C172" s="15" t="s">
        <v>1467</v>
      </c>
      <c r="D172" s="1" t="s">
        <v>1388</v>
      </c>
      <c r="E172" s="14">
        <f t="shared" si="9"/>
        <v>46094</v>
      </c>
      <c r="F172" s="1">
        <v>150</v>
      </c>
      <c r="H172" s="1" t="s">
        <v>1389</v>
      </c>
    </row>
    <row r="173" spans="2:9" x14ac:dyDescent="0.3">
      <c r="B173" s="1" t="s">
        <v>31</v>
      </c>
      <c r="C173" s="15" t="s">
        <v>95</v>
      </c>
      <c r="D173" s="1" t="s">
        <v>1388</v>
      </c>
      <c r="E173" s="14">
        <f t="shared" si="9"/>
        <v>46094</v>
      </c>
      <c r="F173" s="1">
        <v>150</v>
      </c>
      <c r="H173" s="1" t="s">
        <v>1381</v>
      </c>
      <c r="I173" s="1" t="s">
        <v>1452</v>
      </c>
    </row>
    <row r="174" spans="2:9" ht="31.2" x14ac:dyDescent="0.3">
      <c r="B174" s="1" t="s">
        <v>31</v>
      </c>
      <c r="C174" s="15" t="s">
        <v>96</v>
      </c>
      <c r="D174" s="1" t="s">
        <v>1388</v>
      </c>
      <c r="E174" s="14">
        <f t="shared" si="9"/>
        <v>46094</v>
      </c>
      <c r="F174" s="1">
        <v>150</v>
      </c>
      <c r="H174" s="1" t="s">
        <v>1381</v>
      </c>
      <c r="I174" s="1" t="s">
        <v>1452</v>
      </c>
    </row>
    <row r="175" spans="2:9" x14ac:dyDescent="0.3">
      <c r="B175" s="1" t="s">
        <v>31</v>
      </c>
      <c r="C175" s="15" t="s">
        <v>97</v>
      </c>
      <c r="D175" s="1" t="s">
        <v>1388</v>
      </c>
      <c r="E175" s="14">
        <f t="shared" si="9"/>
        <v>46094</v>
      </c>
      <c r="F175" s="1">
        <v>150</v>
      </c>
      <c r="H175" s="1" t="s">
        <v>1381</v>
      </c>
      <c r="I175" s="1" t="s">
        <v>1452</v>
      </c>
    </row>
    <row r="176" spans="2:9" x14ac:dyDescent="0.3">
      <c r="B176" s="1" t="s">
        <v>31</v>
      </c>
      <c r="C176" s="15" t="s">
        <v>98</v>
      </c>
      <c r="D176" s="1" t="s">
        <v>1338</v>
      </c>
      <c r="E176" s="14">
        <f t="shared" si="9"/>
        <v>46094</v>
      </c>
      <c r="F176" s="1">
        <v>150</v>
      </c>
      <c r="H176" s="1" t="s">
        <v>1381</v>
      </c>
      <c r="I176" s="1" t="s">
        <v>1452</v>
      </c>
    </row>
    <row r="177" spans="1:9" x14ac:dyDescent="0.3">
      <c r="B177" s="1" t="s">
        <v>31</v>
      </c>
      <c r="C177" s="15" t="s">
        <v>99</v>
      </c>
      <c r="D177" s="1" t="s">
        <v>1388</v>
      </c>
      <c r="E177" s="14">
        <f t="shared" si="9"/>
        <v>46094</v>
      </c>
      <c r="F177" s="1">
        <v>150</v>
      </c>
      <c r="H177" s="1" t="s">
        <v>1381</v>
      </c>
      <c r="I177" s="1" t="s">
        <v>1452</v>
      </c>
    </row>
    <row r="178" spans="1:9" x14ac:dyDescent="0.3">
      <c r="B178" s="1" t="s">
        <v>8</v>
      </c>
      <c r="C178" s="15" t="s">
        <v>1417</v>
      </c>
      <c r="D178" s="1" t="s">
        <v>1388</v>
      </c>
      <c r="E178" s="14">
        <f t="shared" si="9"/>
        <v>46094</v>
      </c>
      <c r="F178" s="1">
        <v>150</v>
      </c>
      <c r="H178" s="1" t="s">
        <v>1389</v>
      </c>
    </row>
    <row r="179" spans="1:9" x14ac:dyDescent="0.3">
      <c r="C179" s="15" t="s">
        <v>106</v>
      </c>
      <c r="D179" s="1" t="s">
        <v>1388</v>
      </c>
      <c r="E179" s="14">
        <f t="shared" si="9"/>
        <v>46094</v>
      </c>
      <c r="F179" s="1">
        <v>150</v>
      </c>
      <c r="H179" s="1" t="s">
        <v>1389</v>
      </c>
    </row>
    <row r="180" spans="1:9" x14ac:dyDescent="0.3">
      <c r="C180" s="15" t="s">
        <v>110</v>
      </c>
      <c r="D180" s="1" t="s">
        <v>1388</v>
      </c>
      <c r="E180" s="14">
        <f t="shared" si="9"/>
        <v>46094</v>
      </c>
      <c r="F180" s="1">
        <v>150</v>
      </c>
      <c r="H180" s="1" t="s">
        <v>1389</v>
      </c>
    </row>
    <row r="181" spans="1:9" ht="31.2" x14ac:dyDescent="0.3">
      <c r="C181" s="15" t="s">
        <v>111</v>
      </c>
      <c r="D181" s="1" t="s">
        <v>1388</v>
      </c>
      <c r="E181" s="14">
        <f t="shared" si="9"/>
        <v>46094</v>
      </c>
      <c r="F181" s="1">
        <v>150</v>
      </c>
      <c r="H181" s="1" t="s">
        <v>1389</v>
      </c>
    </row>
    <row r="182" spans="1:9" ht="31.2" x14ac:dyDescent="0.3">
      <c r="C182" s="15" t="s">
        <v>112</v>
      </c>
      <c r="D182" s="1" t="s">
        <v>1388</v>
      </c>
      <c r="E182" s="14">
        <f t="shared" si="9"/>
        <v>46094</v>
      </c>
      <c r="F182" s="1">
        <v>150</v>
      </c>
      <c r="H182" s="1" t="s">
        <v>1389</v>
      </c>
    </row>
    <row r="183" spans="1:9" ht="31.2" x14ac:dyDescent="0.3">
      <c r="C183" s="15" t="s">
        <v>1394</v>
      </c>
      <c r="D183" s="1" t="s">
        <v>1388</v>
      </c>
      <c r="E183" s="14">
        <f t="shared" si="9"/>
        <v>46094</v>
      </c>
      <c r="F183" s="1">
        <v>150</v>
      </c>
      <c r="H183" s="1" t="s">
        <v>1389</v>
      </c>
    </row>
    <row r="184" spans="1:9" ht="31.2" x14ac:dyDescent="0.3">
      <c r="C184" s="15" t="s">
        <v>113</v>
      </c>
      <c r="D184" s="1" t="s">
        <v>1388</v>
      </c>
      <c r="E184" s="14">
        <f t="shared" si="9"/>
        <v>46094</v>
      </c>
      <c r="F184" s="1">
        <v>150</v>
      </c>
      <c r="H184" s="1" t="s">
        <v>1389</v>
      </c>
    </row>
    <row r="185" spans="1:9" x14ac:dyDescent="0.3">
      <c r="C185" s="15" t="s">
        <v>114</v>
      </c>
      <c r="D185" s="1" t="s">
        <v>1388</v>
      </c>
      <c r="E185" s="14">
        <f t="shared" si="9"/>
        <v>46094</v>
      </c>
      <c r="F185" s="1">
        <v>150</v>
      </c>
      <c r="H185" s="1" t="s">
        <v>1389</v>
      </c>
    </row>
    <row r="186" spans="1:9" ht="31.2" x14ac:dyDescent="0.3">
      <c r="C186" s="15" t="s">
        <v>115</v>
      </c>
      <c r="D186" s="1" t="s">
        <v>1388</v>
      </c>
      <c r="E186" s="14">
        <f t="shared" si="9"/>
        <v>46094</v>
      </c>
      <c r="F186" s="1">
        <v>150</v>
      </c>
      <c r="H186" s="1" t="s">
        <v>1380</v>
      </c>
    </row>
    <row r="187" spans="1:9" ht="31.2" x14ac:dyDescent="0.3">
      <c r="C187" s="15" t="s">
        <v>116</v>
      </c>
      <c r="D187" s="1" t="s">
        <v>1388</v>
      </c>
      <c r="E187" s="14">
        <f t="shared" si="9"/>
        <v>46094</v>
      </c>
      <c r="F187" s="1">
        <v>150</v>
      </c>
      <c r="H187" s="1" t="s">
        <v>1380</v>
      </c>
    </row>
    <row r="188" spans="1:9" x14ac:dyDescent="0.3">
      <c r="C188" s="15" t="s">
        <v>117</v>
      </c>
      <c r="D188" s="1" t="s">
        <v>1388</v>
      </c>
      <c r="E188" s="14">
        <f t="shared" si="9"/>
        <v>46094</v>
      </c>
      <c r="F188" s="1">
        <v>150</v>
      </c>
      <c r="H188" s="1" t="s">
        <v>1380</v>
      </c>
    </row>
    <row r="189" spans="1:9" x14ac:dyDescent="0.3">
      <c r="C189" s="15" t="s">
        <v>1322</v>
      </c>
      <c r="D189" s="1" t="s">
        <v>1388</v>
      </c>
      <c r="E189" s="14">
        <f t="shared" si="9"/>
        <v>46094</v>
      </c>
      <c r="F189" s="1">
        <v>150</v>
      </c>
      <c r="H189" s="1" t="s">
        <v>1389</v>
      </c>
    </row>
    <row r="190" spans="1:9" x14ac:dyDescent="0.3">
      <c r="B190" s="1" t="s">
        <v>55</v>
      </c>
      <c r="C190" s="15" t="s">
        <v>1332</v>
      </c>
      <c r="D190" s="1" t="s">
        <v>1388</v>
      </c>
      <c r="E190" s="14">
        <f t="shared" si="9"/>
        <v>46094</v>
      </c>
      <c r="F190" s="1">
        <v>150</v>
      </c>
      <c r="H190" s="1" t="s">
        <v>1389</v>
      </c>
    </row>
    <row r="191" spans="1:9" x14ac:dyDescent="0.3">
      <c r="B191" s="1" t="s">
        <v>55</v>
      </c>
      <c r="C191" s="15" t="s">
        <v>1686</v>
      </c>
      <c r="D191" s="1" t="s">
        <v>1388</v>
      </c>
      <c r="E191" s="14">
        <f t="shared" si="9"/>
        <v>46094</v>
      </c>
      <c r="F191" s="1">
        <v>150</v>
      </c>
      <c r="H191" s="1" t="s">
        <v>1389</v>
      </c>
    </row>
    <row r="192" spans="1:9" x14ac:dyDescent="0.3">
      <c r="A192" s="5"/>
      <c r="B192" s="1" t="s">
        <v>1511</v>
      </c>
      <c r="C192" s="6" t="s">
        <v>578</v>
      </c>
      <c r="D192" s="1" t="s">
        <v>1338</v>
      </c>
      <c r="E192" s="14">
        <f>D$1-F192</f>
        <v>46094</v>
      </c>
      <c r="F192" s="1">
        <v>150</v>
      </c>
      <c r="H192" s="1" t="s">
        <v>1389</v>
      </c>
    </row>
    <row r="193" spans="1:10" ht="31.2" x14ac:dyDescent="0.3">
      <c r="A193" s="5"/>
      <c r="B193" s="1" t="s">
        <v>14</v>
      </c>
      <c r="C193" s="6" t="s">
        <v>1723</v>
      </c>
      <c r="D193" s="1" t="s">
        <v>1338</v>
      </c>
      <c r="E193" s="14">
        <f>D$1-F193</f>
        <v>46094</v>
      </c>
      <c r="F193" s="1">
        <v>150</v>
      </c>
      <c r="H193" s="1" t="s">
        <v>1389</v>
      </c>
    </row>
    <row r="194" spans="1:10" x14ac:dyDescent="0.3">
      <c r="B194" s="1" t="s">
        <v>55</v>
      </c>
      <c r="C194" s="15" t="s">
        <v>1333</v>
      </c>
      <c r="D194" s="1" t="s">
        <v>1388</v>
      </c>
      <c r="E194" s="14">
        <f>$D$1-F194</f>
        <v>46104</v>
      </c>
      <c r="F194" s="1">
        <v>140</v>
      </c>
      <c r="H194" s="1" t="s">
        <v>1389</v>
      </c>
    </row>
    <row r="195" spans="1:10" x14ac:dyDescent="0.3">
      <c r="A195" s="5"/>
      <c r="B195" s="1" t="s">
        <v>55</v>
      </c>
      <c r="C195" s="6" t="s">
        <v>150</v>
      </c>
      <c r="D195" s="1" t="s">
        <v>125</v>
      </c>
      <c r="E195" s="14">
        <f>D$1-F195</f>
        <v>46112</v>
      </c>
      <c r="F195" s="1">
        <v>132</v>
      </c>
      <c r="H195" s="1" t="s">
        <v>1389</v>
      </c>
    </row>
    <row r="196" spans="1:10" ht="31.2" x14ac:dyDescent="0.3">
      <c r="B196" s="1" t="s">
        <v>55</v>
      </c>
      <c r="C196" s="15" t="s">
        <v>1687</v>
      </c>
      <c r="D196" s="1" t="s">
        <v>1388</v>
      </c>
      <c r="E196" s="14">
        <f t="shared" ref="E196:E213" si="10">$D$1-F196</f>
        <v>46124</v>
      </c>
      <c r="F196" s="1">
        <v>120</v>
      </c>
      <c r="H196" s="1" t="s">
        <v>1389</v>
      </c>
    </row>
    <row r="197" spans="1:10" x14ac:dyDescent="0.3">
      <c r="B197" s="1" t="s">
        <v>14</v>
      </c>
      <c r="C197" s="15" t="s">
        <v>1336</v>
      </c>
      <c r="D197" s="1" t="s">
        <v>1388</v>
      </c>
      <c r="E197" s="14">
        <f t="shared" si="10"/>
        <v>46124</v>
      </c>
      <c r="F197" s="1">
        <v>120</v>
      </c>
      <c r="H197" s="1" t="s">
        <v>1381</v>
      </c>
      <c r="I197" s="1" t="s">
        <v>1453</v>
      </c>
    </row>
    <row r="198" spans="1:10" x14ac:dyDescent="0.3">
      <c r="B198" s="1" t="s">
        <v>15</v>
      </c>
      <c r="C198" s="15" t="s">
        <v>1532</v>
      </c>
      <c r="D198" s="1" t="s">
        <v>1388</v>
      </c>
      <c r="E198" s="14">
        <f t="shared" si="10"/>
        <v>46134</v>
      </c>
      <c r="F198" s="1">
        <v>110</v>
      </c>
      <c r="H198" s="1" t="s">
        <v>1389</v>
      </c>
    </row>
    <row r="199" spans="1:10" ht="31.2" x14ac:dyDescent="0.3">
      <c r="C199" s="15" t="s">
        <v>1436</v>
      </c>
      <c r="D199" s="1" t="s">
        <v>1388</v>
      </c>
      <c r="E199" s="14">
        <f t="shared" si="10"/>
        <v>46144</v>
      </c>
      <c r="F199" s="1">
        <v>100</v>
      </c>
      <c r="H199" s="1" t="s">
        <v>1389</v>
      </c>
    </row>
    <row r="200" spans="1:10" x14ac:dyDescent="0.3">
      <c r="B200" s="1" t="s">
        <v>15</v>
      </c>
      <c r="C200" s="15" t="s">
        <v>1529</v>
      </c>
      <c r="D200" s="1" t="s">
        <v>1388</v>
      </c>
      <c r="E200" s="14">
        <f t="shared" si="10"/>
        <v>46144</v>
      </c>
      <c r="F200" s="1">
        <v>100</v>
      </c>
      <c r="H200" s="1" t="s">
        <v>1389</v>
      </c>
    </row>
    <row r="201" spans="1:10" x14ac:dyDescent="0.3">
      <c r="B201" s="1" t="s">
        <v>15</v>
      </c>
      <c r="C201" s="15" t="s">
        <v>1522</v>
      </c>
      <c r="D201" s="1" t="s">
        <v>1388</v>
      </c>
      <c r="E201" s="14">
        <f t="shared" si="10"/>
        <v>46144</v>
      </c>
      <c r="F201" s="1">
        <v>100</v>
      </c>
      <c r="H201" s="1" t="s">
        <v>1448</v>
      </c>
      <c r="I201" s="24" t="s">
        <v>1449</v>
      </c>
    </row>
    <row r="202" spans="1:10" x14ac:dyDescent="0.3">
      <c r="B202" s="1" t="s">
        <v>15</v>
      </c>
      <c r="C202" s="15" t="s">
        <v>1533</v>
      </c>
      <c r="D202" s="1" t="s">
        <v>1388</v>
      </c>
      <c r="E202" s="14">
        <f t="shared" si="10"/>
        <v>46144</v>
      </c>
      <c r="F202" s="1">
        <v>100</v>
      </c>
      <c r="H202" s="1" t="s">
        <v>1380</v>
      </c>
    </row>
    <row r="203" spans="1:10" ht="31.2" x14ac:dyDescent="0.3">
      <c r="B203" s="1" t="s">
        <v>15</v>
      </c>
      <c r="C203" s="15" t="s">
        <v>1534</v>
      </c>
      <c r="D203" s="1" t="s">
        <v>1388</v>
      </c>
      <c r="E203" s="14">
        <f t="shared" si="10"/>
        <v>46144</v>
      </c>
      <c r="F203" s="1">
        <v>100</v>
      </c>
      <c r="H203" s="1" t="s">
        <v>1448</v>
      </c>
      <c r="I203" s="25"/>
      <c r="J203" s="23" t="s">
        <v>1729</v>
      </c>
    </row>
    <row r="204" spans="1:10" x14ac:dyDescent="0.3">
      <c r="B204" s="1" t="s">
        <v>14</v>
      </c>
      <c r="C204" s="15" t="s">
        <v>1719</v>
      </c>
      <c r="D204" s="1" t="s">
        <v>1388</v>
      </c>
      <c r="E204" s="14">
        <f t="shared" si="10"/>
        <v>46144</v>
      </c>
      <c r="F204" s="1">
        <v>100</v>
      </c>
      <c r="H204" s="1" t="s">
        <v>1381</v>
      </c>
      <c r="I204" s="1" t="s">
        <v>1453</v>
      </c>
    </row>
    <row r="205" spans="1:10" x14ac:dyDescent="0.3">
      <c r="B205" s="1" t="s">
        <v>14</v>
      </c>
      <c r="C205" s="15" t="s">
        <v>1721</v>
      </c>
      <c r="D205" s="1" t="s">
        <v>1338</v>
      </c>
      <c r="E205" s="14">
        <f t="shared" si="10"/>
        <v>46144</v>
      </c>
      <c r="F205" s="1">
        <v>100</v>
      </c>
      <c r="H205" s="1" t="s">
        <v>1389</v>
      </c>
    </row>
    <row r="206" spans="1:10" ht="31.2" x14ac:dyDescent="0.3">
      <c r="C206" s="15" t="s">
        <v>81</v>
      </c>
      <c r="D206" s="1" t="s">
        <v>1388</v>
      </c>
      <c r="E206" s="14">
        <f t="shared" si="10"/>
        <v>46144</v>
      </c>
      <c r="F206" s="1">
        <v>100</v>
      </c>
      <c r="H206" s="1" t="s">
        <v>1389</v>
      </c>
    </row>
    <row r="207" spans="1:10" x14ac:dyDescent="0.3">
      <c r="C207" s="15" t="s">
        <v>82</v>
      </c>
      <c r="D207" s="1" t="s">
        <v>1388</v>
      </c>
      <c r="E207" s="14">
        <f t="shared" si="10"/>
        <v>46144</v>
      </c>
      <c r="F207" s="1">
        <v>100</v>
      </c>
      <c r="H207" s="1" t="s">
        <v>1389</v>
      </c>
    </row>
    <row r="208" spans="1:10" ht="31.2" x14ac:dyDescent="0.3">
      <c r="C208" s="15" t="s">
        <v>83</v>
      </c>
      <c r="D208" s="1" t="s">
        <v>1388</v>
      </c>
      <c r="E208" s="14">
        <f t="shared" si="10"/>
        <v>46144</v>
      </c>
      <c r="F208" s="1">
        <v>100</v>
      </c>
      <c r="H208" s="1" t="s">
        <v>1389</v>
      </c>
    </row>
    <row r="209" spans="1:8" x14ac:dyDescent="0.3">
      <c r="C209" s="15" t="s">
        <v>1328</v>
      </c>
      <c r="D209" s="1" t="s">
        <v>1388</v>
      </c>
      <c r="E209" s="14">
        <f t="shared" si="10"/>
        <v>46144</v>
      </c>
      <c r="F209" s="1">
        <v>100</v>
      </c>
      <c r="H209" s="1" t="s">
        <v>1389</v>
      </c>
    </row>
    <row r="210" spans="1:8" x14ac:dyDescent="0.3">
      <c r="B210" s="1" t="s">
        <v>14</v>
      </c>
      <c r="C210" s="15" t="s">
        <v>44</v>
      </c>
      <c r="D210" s="1" t="s">
        <v>1388</v>
      </c>
      <c r="E210" s="14">
        <f t="shared" si="10"/>
        <v>46144</v>
      </c>
      <c r="F210" s="1">
        <v>100</v>
      </c>
      <c r="H210" s="1" t="s">
        <v>1389</v>
      </c>
    </row>
    <row r="211" spans="1:8" x14ac:dyDescent="0.3">
      <c r="B211" s="1" t="s">
        <v>55</v>
      </c>
      <c r="C211" s="15" t="s">
        <v>1688</v>
      </c>
      <c r="D211" s="1" t="s">
        <v>1388</v>
      </c>
      <c r="E211" s="14">
        <f t="shared" si="10"/>
        <v>46144</v>
      </c>
      <c r="F211" s="1">
        <v>100</v>
      </c>
      <c r="H211" s="1" t="s">
        <v>1389</v>
      </c>
    </row>
    <row r="212" spans="1:8" x14ac:dyDescent="0.3">
      <c r="B212" s="1" t="s">
        <v>55</v>
      </c>
      <c r="C212" s="15" t="s">
        <v>1689</v>
      </c>
      <c r="D212" s="1" t="s">
        <v>1388</v>
      </c>
      <c r="E212" s="14">
        <f t="shared" si="10"/>
        <v>46144</v>
      </c>
      <c r="F212" s="1">
        <v>100</v>
      </c>
      <c r="H212" s="1" t="s">
        <v>1389</v>
      </c>
    </row>
    <row r="213" spans="1:8" x14ac:dyDescent="0.3">
      <c r="B213" s="1" t="s">
        <v>64</v>
      </c>
      <c r="C213" s="15" t="s">
        <v>67</v>
      </c>
      <c r="D213" s="1" t="s">
        <v>1388</v>
      </c>
      <c r="E213" s="14">
        <f t="shared" si="10"/>
        <v>46144</v>
      </c>
      <c r="F213" s="1">
        <v>100</v>
      </c>
      <c r="H213" s="1" t="s">
        <v>1389</v>
      </c>
    </row>
    <row r="214" spans="1:8" ht="31.2" x14ac:dyDescent="0.3">
      <c r="A214" s="5"/>
      <c r="B214" s="1" t="s">
        <v>18</v>
      </c>
      <c r="C214" s="6" t="s">
        <v>603</v>
      </c>
      <c r="D214" s="1" t="s">
        <v>1338</v>
      </c>
      <c r="E214" s="14">
        <f t="shared" ref="E214:E225" si="11">D$1-F214</f>
        <v>46144</v>
      </c>
      <c r="F214" s="1">
        <v>100</v>
      </c>
      <c r="H214" s="1" t="s">
        <v>1389</v>
      </c>
    </row>
    <row r="215" spans="1:8" x14ac:dyDescent="0.3">
      <c r="A215" s="5"/>
      <c r="B215" s="1" t="s">
        <v>18</v>
      </c>
      <c r="C215" s="6" t="s">
        <v>1568</v>
      </c>
      <c r="D215" s="1" t="s">
        <v>1338</v>
      </c>
      <c r="E215" s="14">
        <f t="shared" si="11"/>
        <v>46144</v>
      </c>
      <c r="F215" s="1">
        <v>100</v>
      </c>
      <c r="H215" s="1" t="s">
        <v>1389</v>
      </c>
    </row>
    <row r="216" spans="1:8" x14ac:dyDescent="0.3">
      <c r="A216" s="5"/>
      <c r="B216" s="1" t="s">
        <v>14</v>
      </c>
      <c r="C216" s="6" t="s">
        <v>1552</v>
      </c>
      <c r="D216" s="1" t="s">
        <v>125</v>
      </c>
      <c r="E216" s="14">
        <f t="shared" si="11"/>
        <v>46144</v>
      </c>
      <c r="F216" s="1">
        <v>100</v>
      </c>
      <c r="H216" s="1" t="s">
        <v>1389</v>
      </c>
    </row>
    <row r="217" spans="1:8" x14ac:dyDescent="0.3">
      <c r="A217" s="5"/>
      <c r="B217" s="1" t="s">
        <v>505</v>
      </c>
      <c r="C217" s="6" t="s">
        <v>356</v>
      </c>
      <c r="D217" s="1" t="s">
        <v>125</v>
      </c>
      <c r="E217" s="14">
        <f t="shared" si="11"/>
        <v>46144</v>
      </c>
      <c r="F217" s="1">
        <v>100</v>
      </c>
      <c r="H217" s="1" t="s">
        <v>1389</v>
      </c>
    </row>
    <row r="218" spans="1:8" x14ac:dyDescent="0.3">
      <c r="A218" s="5"/>
      <c r="B218" s="1" t="s">
        <v>1458</v>
      </c>
      <c r="C218" s="6" t="s">
        <v>1365</v>
      </c>
      <c r="D218" s="1" t="s">
        <v>125</v>
      </c>
      <c r="E218" s="14">
        <f t="shared" si="11"/>
        <v>46144</v>
      </c>
      <c r="F218" s="1">
        <v>100</v>
      </c>
      <c r="H218" s="1" t="s">
        <v>1389</v>
      </c>
    </row>
    <row r="219" spans="1:8" x14ac:dyDescent="0.3">
      <c r="A219" s="5"/>
      <c r="B219" s="1" t="s">
        <v>126</v>
      </c>
      <c r="C219" s="6" t="s">
        <v>1596</v>
      </c>
      <c r="D219" s="1" t="s">
        <v>1338</v>
      </c>
      <c r="E219" s="14">
        <f t="shared" si="11"/>
        <v>46144</v>
      </c>
      <c r="F219" s="1">
        <v>100</v>
      </c>
      <c r="H219" s="1" t="s">
        <v>1389</v>
      </c>
    </row>
    <row r="220" spans="1:8" ht="46.8" x14ac:dyDescent="0.3">
      <c r="A220" s="5"/>
      <c r="B220" s="1" t="s">
        <v>1458</v>
      </c>
      <c r="C220" s="6" t="s">
        <v>1554</v>
      </c>
      <c r="D220" s="1" t="s">
        <v>125</v>
      </c>
      <c r="E220" s="14">
        <f t="shared" si="11"/>
        <v>46144</v>
      </c>
      <c r="F220" s="1">
        <v>100</v>
      </c>
      <c r="H220" s="1" t="s">
        <v>1389</v>
      </c>
    </row>
    <row r="221" spans="1:8" ht="31.2" x14ac:dyDescent="0.3">
      <c r="A221" s="5"/>
      <c r="B221" s="1" t="s">
        <v>14</v>
      </c>
      <c r="C221" s="6" t="s">
        <v>1059</v>
      </c>
      <c r="D221" s="1" t="s">
        <v>1388</v>
      </c>
      <c r="E221" s="14">
        <f t="shared" si="11"/>
        <v>46144</v>
      </c>
      <c r="F221" s="1">
        <v>100</v>
      </c>
      <c r="G221" s="1" t="s">
        <v>1320</v>
      </c>
      <c r="H221" s="1" t="s">
        <v>1389</v>
      </c>
    </row>
    <row r="222" spans="1:8" ht="78" x14ac:dyDescent="0.3">
      <c r="A222" s="5"/>
      <c r="B222" s="1" t="s">
        <v>18</v>
      </c>
      <c r="C222" s="6" t="s">
        <v>1399</v>
      </c>
      <c r="D222" s="1" t="s">
        <v>512</v>
      </c>
      <c r="E222" s="14">
        <f t="shared" si="11"/>
        <v>46144</v>
      </c>
      <c r="F222" s="1">
        <v>100</v>
      </c>
      <c r="G222" s="1" t="s">
        <v>1320</v>
      </c>
      <c r="H222" s="1" t="s">
        <v>1389</v>
      </c>
    </row>
    <row r="223" spans="1:8" ht="31.2" x14ac:dyDescent="0.3">
      <c r="A223" s="5"/>
      <c r="B223" s="1" t="s">
        <v>55</v>
      </c>
      <c r="C223" s="6" t="s">
        <v>1548</v>
      </c>
      <c r="D223" s="1" t="s">
        <v>125</v>
      </c>
      <c r="E223" s="14">
        <f t="shared" si="11"/>
        <v>46144</v>
      </c>
      <c r="F223" s="1">
        <v>100</v>
      </c>
      <c r="H223" s="1" t="s">
        <v>1389</v>
      </c>
    </row>
    <row r="224" spans="1:8" x14ac:dyDescent="0.3">
      <c r="A224" s="5"/>
      <c r="B224" s="1" t="s">
        <v>55</v>
      </c>
      <c r="C224" s="6" t="s">
        <v>1547</v>
      </c>
      <c r="D224" s="1" t="s">
        <v>125</v>
      </c>
      <c r="E224" s="14">
        <f t="shared" si="11"/>
        <v>46144</v>
      </c>
      <c r="F224" s="1">
        <v>100</v>
      </c>
      <c r="H224" s="1" t="s">
        <v>1389</v>
      </c>
    </row>
    <row r="225" spans="1:8" ht="31.2" x14ac:dyDescent="0.3">
      <c r="A225" s="5"/>
      <c r="B225" s="1" t="s">
        <v>126</v>
      </c>
      <c r="C225" s="6" t="s">
        <v>1597</v>
      </c>
      <c r="D225" s="1" t="s">
        <v>125</v>
      </c>
      <c r="E225" s="14">
        <f t="shared" si="11"/>
        <v>46154</v>
      </c>
      <c r="F225" s="1">
        <v>90</v>
      </c>
      <c r="H225" s="1" t="s">
        <v>1389</v>
      </c>
    </row>
    <row r="226" spans="1:8" ht="31.2" x14ac:dyDescent="0.3">
      <c r="B226" s="1" t="s">
        <v>14</v>
      </c>
      <c r="C226" s="15" t="s">
        <v>1613</v>
      </c>
      <c r="D226" s="1" t="s">
        <v>1388</v>
      </c>
      <c r="E226" s="14">
        <f>$D$1-F226</f>
        <v>46159</v>
      </c>
      <c r="F226" s="1">
        <v>85</v>
      </c>
      <c r="H226" s="1" t="s">
        <v>1389</v>
      </c>
    </row>
    <row r="227" spans="1:8" ht="31.2" x14ac:dyDescent="0.3">
      <c r="B227" s="1" t="s">
        <v>1458</v>
      </c>
      <c r="C227" s="15" t="s">
        <v>1722</v>
      </c>
      <c r="D227" s="1" t="s">
        <v>1338</v>
      </c>
      <c r="E227" s="14">
        <f>$D$1-F227</f>
        <v>46164</v>
      </c>
      <c r="F227" s="1">
        <v>80</v>
      </c>
      <c r="H227" s="1" t="s">
        <v>1389</v>
      </c>
    </row>
    <row r="228" spans="1:8" ht="31.2" x14ac:dyDescent="0.3">
      <c r="B228" s="1" t="s">
        <v>61</v>
      </c>
      <c r="C228" s="15" t="s">
        <v>1700</v>
      </c>
      <c r="D228" s="1" t="s">
        <v>1388</v>
      </c>
      <c r="E228" s="14">
        <f>$D$1-F228</f>
        <v>46164</v>
      </c>
      <c r="F228" s="1">
        <v>80</v>
      </c>
      <c r="H228" s="1" t="s">
        <v>1380</v>
      </c>
    </row>
    <row r="229" spans="1:8" ht="31.2" x14ac:dyDescent="0.3">
      <c r="A229" s="5"/>
      <c r="B229" s="1" t="s">
        <v>14</v>
      </c>
      <c r="C229" s="6" t="s">
        <v>1499</v>
      </c>
      <c r="D229" s="1" t="s">
        <v>1388</v>
      </c>
      <c r="E229" s="14">
        <f t="shared" ref="E229:E239" si="12">D$1-F229</f>
        <v>46164</v>
      </c>
      <c r="F229" s="1">
        <v>80</v>
      </c>
      <c r="H229" s="1" t="s">
        <v>1389</v>
      </c>
    </row>
    <row r="230" spans="1:8" x14ac:dyDescent="0.3">
      <c r="A230" s="5"/>
      <c r="B230" s="1" t="s">
        <v>126</v>
      </c>
      <c r="C230" s="6" t="s">
        <v>628</v>
      </c>
      <c r="D230" s="1" t="s">
        <v>1338</v>
      </c>
      <c r="E230" s="14">
        <f t="shared" si="12"/>
        <v>46164</v>
      </c>
      <c r="F230" s="1">
        <v>80</v>
      </c>
      <c r="H230" s="1" t="s">
        <v>1389</v>
      </c>
    </row>
    <row r="231" spans="1:8" x14ac:dyDescent="0.3">
      <c r="A231" s="5"/>
      <c r="B231" s="1" t="s">
        <v>55</v>
      </c>
      <c r="C231" s="6" t="s">
        <v>672</v>
      </c>
      <c r="D231" s="1" t="s">
        <v>1338</v>
      </c>
      <c r="E231" s="14">
        <f t="shared" si="12"/>
        <v>46164</v>
      </c>
      <c r="F231" s="1">
        <v>80</v>
      </c>
      <c r="H231" s="1" t="s">
        <v>1389</v>
      </c>
    </row>
    <row r="232" spans="1:8" ht="62.4" x14ac:dyDescent="0.3">
      <c r="A232" s="5"/>
      <c r="B232" s="1" t="s">
        <v>55</v>
      </c>
      <c r="C232" s="6" t="s">
        <v>1401</v>
      </c>
      <c r="D232" s="1" t="s">
        <v>1338</v>
      </c>
      <c r="E232" s="14">
        <f t="shared" si="12"/>
        <v>46164</v>
      </c>
      <c r="F232" s="1">
        <v>80</v>
      </c>
      <c r="H232" s="1" t="s">
        <v>1389</v>
      </c>
    </row>
    <row r="233" spans="1:8" x14ac:dyDescent="0.3">
      <c r="A233" s="5"/>
      <c r="B233" s="1" t="s">
        <v>126</v>
      </c>
      <c r="C233" s="6" t="s">
        <v>634</v>
      </c>
      <c r="D233" s="1" t="s">
        <v>1338</v>
      </c>
      <c r="E233" s="14">
        <f t="shared" si="12"/>
        <v>46164</v>
      </c>
      <c r="F233" s="1">
        <v>80</v>
      </c>
      <c r="H233" s="1" t="s">
        <v>1389</v>
      </c>
    </row>
    <row r="234" spans="1:8" x14ac:dyDescent="0.3">
      <c r="A234" s="5"/>
      <c r="B234" s="1" t="s">
        <v>126</v>
      </c>
      <c r="C234" s="6" t="s">
        <v>629</v>
      </c>
      <c r="D234" s="1" t="s">
        <v>1338</v>
      </c>
      <c r="E234" s="14">
        <f t="shared" si="12"/>
        <v>46164</v>
      </c>
      <c r="F234" s="1">
        <v>80</v>
      </c>
      <c r="H234" s="1" t="s">
        <v>1389</v>
      </c>
    </row>
    <row r="235" spans="1:8" x14ac:dyDescent="0.3">
      <c r="A235" s="5"/>
      <c r="B235" s="1" t="s">
        <v>126</v>
      </c>
      <c r="C235" s="6" t="s">
        <v>630</v>
      </c>
      <c r="D235" s="1" t="s">
        <v>1338</v>
      </c>
      <c r="E235" s="14">
        <f t="shared" si="12"/>
        <v>46164</v>
      </c>
      <c r="F235" s="1">
        <v>80</v>
      </c>
      <c r="H235" s="1" t="s">
        <v>1389</v>
      </c>
    </row>
    <row r="236" spans="1:8" x14ac:dyDescent="0.3">
      <c r="A236" s="5"/>
      <c r="B236" s="1" t="s">
        <v>126</v>
      </c>
      <c r="C236" s="6" t="s">
        <v>631</v>
      </c>
      <c r="D236" s="1" t="s">
        <v>1338</v>
      </c>
      <c r="E236" s="14">
        <f t="shared" si="12"/>
        <v>46164</v>
      </c>
      <c r="F236" s="1">
        <v>80</v>
      </c>
      <c r="H236" s="1" t="s">
        <v>1389</v>
      </c>
    </row>
    <row r="237" spans="1:8" x14ac:dyDescent="0.3">
      <c r="A237" s="5"/>
      <c r="B237" s="1" t="s">
        <v>126</v>
      </c>
      <c r="C237" s="6" t="s">
        <v>632</v>
      </c>
      <c r="D237" s="1" t="s">
        <v>1338</v>
      </c>
      <c r="E237" s="14">
        <f t="shared" si="12"/>
        <v>46164</v>
      </c>
      <c r="F237" s="1">
        <v>80</v>
      </c>
      <c r="H237" s="1" t="s">
        <v>1389</v>
      </c>
    </row>
    <row r="238" spans="1:8" x14ac:dyDescent="0.3">
      <c r="A238" s="5"/>
      <c r="B238" s="1" t="s">
        <v>126</v>
      </c>
      <c r="C238" s="6" t="s">
        <v>633</v>
      </c>
      <c r="D238" s="1" t="s">
        <v>1338</v>
      </c>
      <c r="E238" s="14">
        <f t="shared" si="12"/>
        <v>46164</v>
      </c>
      <c r="F238" s="1">
        <v>80</v>
      </c>
      <c r="H238" s="1" t="s">
        <v>1389</v>
      </c>
    </row>
    <row r="239" spans="1:8" x14ac:dyDescent="0.3">
      <c r="A239" s="5"/>
      <c r="B239" s="1" t="s">
        <v>18</v>
      </c>
      <c r="C239" s="6" t="s">
        <v>1569</v>
      </c>
      <c r="D239" s="1" t="s">
        <v>125</v>
      </c>
      <c r="E239" s="14">
        <f t="shared" si="12"/>
        <v>46164</v>
      </c>
      <c r="F239" s="1">
        <v>80</v>
      </c>
      <c r="H239" s="1" t="s">
        <v>1389</v>
      </c>
    </row>
    <row r="240" spans="1:8" x14ac:dyDescent="0.3">
      <c r="B240" s="1" t="s">
        <v>64</v>
      </c>
      <c r="C240" s="15" t="s">
        <v>1705</v>
      </c>
      <c r="D240" s="1" t="s">
        <v>1388</v>
      </c>
      <c r="E240" s="14">
        <f t="shared" ref="E240:E283" si="13">$D$1-F240</f>
        <v>46169</v>
      </c>
      <c r="F240" s="1">
        <v>75</v>
      </c>
      <c r="H240" s="1" t="s">
        <v>1389</v>
      </c>
    </row>
    <row r="241" spans="2:8" x14ac:dyDescent="0.3">
      <c r="B241" s="1" t="s">
        <v>61</v>
      </c>
      <c r="C241" s="15" t="s">
        <v>1354</v>
      </c>
      <c r="D241" s="1" t="s">
        <v>1388</v>
      </c>
      <c r="E241" s="14">
        <f t="shared" si="13"/>
        <v>46169</v>
      </c>
      <c r="F241" s="1">
        <v>75</v>
      </c>
      <c r="H241" s="1" t="s">
        <v>1380</v>
      </c>
    </row>
    <row r="242" spans="2:8" x14ac:dyDescent="0.3">
      <c r="C242" s="15" t="s">
        <v>1347</v>
      </c>
      <c r="D242" s="1" t="s">
        <v>1388</v>
      </c>
      <c r="E242" s="14">
        <f t="shared" si="13"/>
        <v>46169</v>
      </c>
      <c r="F242" s="1">
        <v>75</v>
      </c>
      <c r="H242" s="1" t="s">
        <v>1389</v>
      </c>
    </row>
    <row r="243" spans="2:8" x14ac:dyDescent="0.3">
      <c r="B243" s="1" t="s">
        <v>14</v>
      </c>
      <c r="C243" s="15" t="s">
        <v>1614</v>
      </c>
      <c r="D243" s="1" t="s">
        <v>1388</v>
      </c>
      <c r="E243" s="14">
        <f t="shared" si="13"/>
        <v>46174</v>
      </c>
      <c r="F243" s="1">
        <v>70</v>
      </c>
      <c r="H243" s="1" t="s">
        <v>1389</v>
      </c>
    </row>
    <row r="244" spans="2:8" ht="31.2" x14ac:dyDescent="0.3">
      <c r="B244" s="1" t="s">
        <v>61</v>
      </c>
      <c r="C244" s="15" t="s">
        <v>62</v>
      </c>
      <c r="D244" s="1" t="s">
        <v>1388</v>
      </c>
      <c r="E244" s="14">
        <f t="shared" si="13"/>
        <v>46174</v>
      </c>
      <c r="F244" s="1">
        <v>70</v>
      </c>
      <c r="H244" s="1" t="s">
        <v>1380</v>
      </c>
    </row>
    <row r="245" spans="2:8" x14ac:dyDescent="0.3">
      <c r="B245" s="1" t="s">
        <v>15</v>
      </c>
      <c r="C245" s="15" t="s">
        <v>1525</v>
      </c>
      <c r="D245" s="1" t="s">
        <v>1388</v>
      </c>
      <c r="E245" s="14">
        <f t="shared" si="13"/>
        <v>46174</v>
      </c>
      <c r="F245" s="1">
        <v>70</v>
      </c>
      <c r="H245" s="1" t="s">
        <v>1389</v>
      </c>
    </row>
    <row r="246" spans="2:8" x14ac:dyDescent="0.3">
      <c r="B246" s="1" t="s">
        <v>15</v>
      </c>
      <c r="C246" s="15" t="s">
        <v>1526</v>
      </c>
      <c r="D246" s="1" t="s">
        <v>1388</v>
      </c>
      <c r="E246" s="14">
        <f t="shared" si="13"/>
        <v>46174</v>
      </c>
      <c r="F246" s="1">
        <v>70</v>
      </c>
      <c r="H246" s="1" t="s">
        <v>1389</v>
      </c>
    </row>
    <row r="247" spans="2:8" x14ac:dyDescent="0.3">
      <c r="B247" s="1" t="s">
        <v>15</v>
      </c>
      <c r="C247" s="15" t="s">
        <v>1527</v>
      </c>
      <c r="D247" s="1" t="s">
        <v>1388</v>
      </c>
      <c r="E247" s="14">
        <f t="shared" si="13"/>
        <v>46174</v>
      </c>
      <c r="F247" s="1">
        <v>70</v>
      </c>
      <c r="H247" s="1" t="s">
        <v>1389</v>
      </c>
    </row>
    <row r="248" spans="2:8" x14ac:dyDescent="0.3">
      <c r="B248" s="1" t="s">
        <v>15</v>
      </c>
      <c r="C248" s="15" t="s">
        <v>1528</v>
      </c>
      <c r="D248" s="1" t="s">
        <v>1388</v>
      </c>
      <c r="E248" s="14">
        <f t="shared" si="13"/>
        <v>46174</v>
      </c>
      <c r="F248" s="1">
        <v>70</v>
      </c>
      <c r="H248" s="1" t="s">
        <v>1389</v>
      </c>
    </row>
    <row r="249" spans="2:8" x14ac:dyDescent="0.3">
      <c r="B249" s="1" t="s">
        <v>15</v>
      </c>
      <c r="C249" s="15" t="s">
        <v>1535</v>
      </c>
      <c r="D249" s="1" t="s">
        <v>1388</v>
      </c>
      <c r="E249" s="14">
        <f t="shared" si="13"/>
        <v>46174</v>
      </c>
      <c r="F249" s="1">
        <v>70</v>
      </c>
      <c r="H249" s="1" t="s">
        <v>1389</v>
      </c>
    </row>
    <row r="250" spans="2:8" ht="31.2" x14ac:dyDescent="0.3">
      <c r="B250" s="1" t="s">
        <v>15</v>
      </c>
      <c r="C250" s="15" t="s">
        <v>1536</v>
      </c>
      <c r="D250" s="1" t="s">
        <v>1388</v>
      </c>
      <c r="E250" s="14">
        <f t="shared" si="13"/>
        <v>46174</v>
      </c>
      <c r="F250" s="1">
        <v>70</v>
      </c>
      <c r="H250" s="1" t="s">
        <v>1389</v>
      </c>
    </row>
    <row r="251" spans="2:8" x14ac:dyDescent="0.3">
      <c r="B251" s="1" t="s">
        <v>15</v>
      </c>
      <c r="C251" s="15" t="s">
        <v>1418</v>
      </c>
      <c r="D251" s="1" t="s">
        <v>1388</v>
      </c>
      <c r="E251" s="14">
        <f t="shared" si="13"/>
        <v>46174</v>
      </c>
      <c r="F251" s="1">
        <v>70</v>
      </c>
      <c r="H251" s="1" t="s">
        <v>1389</v>
      </c>
    </row>
    <row r="252" spans="2:8" x14ac:dyDescent="0.3">
      <c r="B252" s="1" t="s">
        <v>15</v>
      </c>
      <c r="C252" s="15" t="s">
        <v>1537</v>
      </c>
      <c r="D252" s="1" t="s">
        <v>1388</v>
      </c>
      <c r="E252" s="14">
        <f t="shared" si="13"/>
        <v>46174</v>
      </c>
      <c r="F252" s="1">
        <v>70</v>
      </c>
      <c r="H252" s="1" t="s">
        <v>1389</v>
      </c>
    </row>
    <row r="253" spans="2:8" x14ac:dyDescent="0.3">
      <c r="B253" s="1" t="s">
        <v>497</v>
      </c>
      <c r="C253" s="15" t="s">
        <v>28</v>
      </c>
      <c r="D253" s="1" t="s">
        <v>1388</v>
      </c>
      <c r="E253" s="14">
        <f t="shared" si="13"/>
        <v>46174</v>
      </c>
      <c r="F253" s="1">
        <v>70</v>
      </c>
      <c r="H253" s="1" t="s">
        <v>1389</v>
      </c>
    </row>
    <row r="254" spans="2:8" x14ac:dyDescent="0.3">
      <c r="B254" s="1" t="s">
        <v>51</v>
      </c>
      <c r="C254" s="15" t="s">
        <v>52</v>
      </c>
      <c r="D254" s="1" t="s">
        <v>1388</v>
      </c>
      <c r="E254" s="14">
        <f t="shared" si="13"/>
        <v>46174</v>
      </c>
      <c r="F254" s="1">
        <v>70</v>
      </c>
      <c r="H254" s="1" t="s">
        <v>1389</v>
      </c>
    </row>
    <row r="255" spans="2:8" x14ac:dyDescent="0.3">
      <c r="B255" s="1" t="s">
        <v>61</v>
      </c>
      <c r="C255" s="15" t="s">
        <v>63</v>
      </c>
      <c r="D255" s="1" t="s">
        <v>1388</v>
      </c>
      <c r="E255" s="14">
        <f t="shared" si="13"/>
        <v>46174</v>
      </c>
      <c r="F255" s="1">
        <v>70</v>
      </c>
      <c r="H255" s="1" t="s">
        <v>1380</v>
      </c>
    </row>
    <row r="256" spans="2:8" x14ac:dyDescent="0.3">
      <c r="B256" s="1" t="s">
        <v>64</v>
      </c>
      <c r="C256" s="15" t="s">
        <v>65</v>
      </c>
      <c r="D256" s="1" t="s">
        <v>1388</v>
      </c>
      <c r="E256" s="14">
        <f t="shared" si="13"/>
        <v>46174</v>
      </c>
      <c r="F256" s="1">
        <v>70</v>
      </c>
      <c r="H256" s="1" t="s">
        <v>1389</v>
      </c>
    </row>
    <row r="257" spans="2:8" x14ac:dyDescent="0.3">
      <c r="B257" s="1" t="s">
        <v>64</v>
      </c>
      <c r="C257" s="15" t="s">
        <v>68</v>
      </c>
      <c r="D257" s="1" t="s">
        <v>1388</v>
      </c>
      <c r="E257" s="14">
        <f t="shared" si="13"/>
        <v>46174</v>
      </c>
      <c r="F257" s="1">
        <v>70</v>
      </c>
      <c r="H257" s="1" t="s">
        <v>1389</v>
      </c>
    </row>
    <row r="258" spans="2:8" x14ac:dyDescent="0.3">
      <c r="C258" s="15" t="s">
        <v>1420</v>
      </c>
      <c r="D258" s="1" t="s">
        <v>1388</v>
      </c>
      <c r="E258" s="14">
        <f t="shared" si="13"/>
        <v>46174</v>
      </c>
      <c r="F258" s="1">
        <v>70</v>
      </c>
      <c r="H258" s="1" t="s">
        <v>1389</v>
      </c>
    </row>
    <row r="259" spans="2:8" ht="31.2" x14ac:dyDescent="0.3">
      <c r="C259" s="15" t="s">
        <v>91</v>
      </c>
      <c r="D259" s="1" t="s">
        <v>1388</v>
      </c>
      <c r="E259" s="14">
        <f t="shared" si="13"/>
        <v>46174</v>
      </c>
      <c r="F259" s="1">
        <v>70</v>
      </c>
      <c r="H259" s="1" t="s">
        <v>1389</v>
      </c>
    </row>
    <row r="260" spans="2:8" ht="31.2" x14ac:dyDescent="0.3">
      <c r="B260" s="1" t="s">
        <v>15</v>
      </c>
      <c r="C260" s="15" t="s">
        <v>1543</v>
      </c>
      <c r="D260" s="1" t="s">
        <v>1388</v>
      </c>
      <c r="E260" s="14">
        <f t="shared" si="13"/>
        <v>46174</v>
      </c>
      <c r="F260" s="1">
        <v>70</v>
      </c>
      <c r="H260" s="1" t="s">
        <v>1380</v>
      </c>
    </row>
    <row r="261" spans="2:8" x14ac:dyDescent="0.3">
      <c r="B261" s="1" t="s">
        <v>15</v>
      </c>
      <c r="C261" s="15" t="s">
        <v>1538</v>
      </c>
      <c r="D261" s="1" t="s">
        <v>1388</v>
      </c>
      <c r="E261" s="14">
        <f t="shared" si="13"/>
        <v>46174</v>
      </c>
      <c r="F261" s="1">
        <v>70</v>
      </c>
      <c r="H261" s="1" t="s">
        <v>1380</v>
      </c>
    </row>
    <row r="262" spans="2:8" ht="31.2" x14ac:dyDescent="0.3">
      <c r="B262" s="1" t="s">
        <v>8</v>
      </c>
      <c r="C262" s="15" t="s">
        <v>1468</v>
      </c>
      <c r="D262" s="1" t="s">
        <v>1388</v>
      </c>
      <c r="E262" s="14">
        <f t="shared" si="13"/>
        <v>46174</v>
      </c>
      <c r="F262" s="1">
        <v>70</v>
      </c>
      <c r="H262" s="1" t="s">
        <v>1389</v>
      </c>
    </row>
    <row r="263" spans="2:8" ht="31.2" x14ac:dyDescent="0.3">
      <c r="C263" s="15" t="s">
        <v>108</v>
      </c>
      <c r="D263" s="1" t="s">
        <v>1388</v>
      </c>
      <c r="E263" s="14">
        <f t="shared" si="13"/>
        <v>46174</v>
      </c>
      <c r="F263" s="1">
        <v>70</v>
      </c>
      <c r="H263" s="1" t="s">
        <v>1389</v>
      </c>
    </row>
    <row r="264" spans="2:8" ht="31.2" x14ac:dyDescent="0.3">
      <c r="C264" s="15" t="s">
        <v>109</v>
      </c>
      <c r="D264" s="1" t="s">
        <v>1388</v>
      </c>
      <c r="E264" s="14">
        <f t="shared" si="13"/>
        <v>46174</v>
      </c>
      <c r="F264" s="1">
        <v>70</v>
      </c>
      <c r="H264" s="1" t="s">
        <v>1380</v>
      </c>
    </row>
    <row r="265" spans="2:8" x14ac:dyDescent="0.3">
      <c r="C265" s="15" t="s">
        <v>118</v>
      </c>
      <c r="D265" s="1" t="s">
        <v>1388</v>
      </c>
      <c r="E265" s="14">
        <f t="shared" si="13"/>
        <v>46174</v>
      </c>
      <c r="F265" s="1">
        <v>70</v>
      </c>
      <c r="H265" s="1" t="s">
        <v>1389</v>
      </c>
    </row>
    <row r="266" spans="2:8" x14ac:dyDescent="0.3">
      <c r="B266" s="1" t="s">
        <v>1458</v>
      </c>
      <c r="C266" s="15" t="s">
        <v>1395</v>
      </c>
      <c r="D266" s="1" t="s">
        <v>125</v>
      </c>
      <c r="E266" s="14">
        <f t="shared" si="13"/>
        <v>46174</v>
      </c>
      <c r="F266" s="1">
        <v>70</v>
      </c>
      <c r="H266" s="1" t="s">
        <v>1389</v>
      </c>
    </row>
    <row r="267" spans="2:8" ht="46.8" x14ac:dyDescent="0.3">
      <c r="C267" s="15" t="s">
        <v>1437</v>
      </c>
      <c r="D267" s="1" t="s">
        <v>1388</v>
      </c>
      <c r="E267" s="14">
        <f t="shared" si="13"/>
        <v>46174</v>
      </c>
      <c r="F267" s="1">
        <v>70</v>
      </c>
      <c r="H267" s="1" t="s">
        <v>1389</v>
      </c>
    </row>
    <row r="268" spans="2:8" x14ac:dyDescent="0.3">
      <c r="C268" s="15" t="s">
        <v>1421</v>
      </c>
      <c r="D268" s="1" t="s">
        <v>1388</v>
      </c>
      <c r="E268" s="14">
        <f t="shared" si="13"/>
        <v>46174</v>
      </c>
      <c r="F268" s="1">
        <v>70</v>
      </c>
      <c r="H268" s="1" t="s">
        <v>1389</v>
      </c>
    </row>
    <row r="269" spans="2:8" x14ac:dyDescent="0.3">
      <c r="C269" s="15" t="s">
        <v>1422</v>
      </c>
      <c r="D269" s="1" t="s">
        <v>1388</v>
      </c>
      <c r="E269" s="14">
        <f t="shared" si="13"/>
        <v>46174</v>
      </c>
      <c r="F269" s="1">
        <v>70</v>
      </c>
      <c r="H269" s="1" t="s">
        <v>1389</v>
      </c>
    </row>
    <row r="270" spans="2:8" ht="31.2" x14ac:dyDescent="0.3">
      <c r="C270" s="15" t="s">
        <v>78</v>
      </c>
      <c r="D270" s="1" t="s">
        <v>1388</v>
      </c>
      <c r="E270" s="14">
        <f t="shared" si="13"/>
        <v>46174</v>
      </c>
      <c r="F270" s="1">
        <v>70</v>
      </c>
      <c r="H270" s="1" t="s">
        <v>1389</v>
      </c>
    </row>
    <row r="271" spans="2:8" x14ac:dyDescent="0.3">
      <c r="C271" s="15" t="s">
        <v>1329</v>
      </c>
      <c r="D271" s="1" t="s">
        <v>1388</v>
      </c>
      <c r="E271" s="14">
        <f t="shared" si="13"/>
        <v>46174</v>
      </c>
      <c r="F271" s="1">
        <v>70</v>
      </c>
      <c r="H271" s="1" t="s">
        <v>1380</v>
      </c>
    </row>
    <row r="272" spans="2:8" x14ac:dyDescent="0.3">
      <c r="C272" s="15" t="s">
        <v>84</v>
      </c>
      <c r="D272" s="1" t="s">
        <v>1388</v>
      </c>
      <c r="E272" s="14">
        <f t="shared" si="13"/>
        <v>46174</v>
      </c>
      <c r="F272" s="1">
        <v>70</v>
      </c>
      <c r="H272" s="1" t="s">
        <v>1389</v>
      </c>
    </row>
    <row r="273" spans="1:10" x14ac:dyDescent="0.3">
      <c r="C273" s="15" t="s">
        <v>85</v>
      </c>
      <c r="D273" s="1" t="s">
        <v>1388</v>
      </c>
      <c r="E273" s="14">
        <f t="shared" si="13"/>
        <v>46174</v>
      </c>
      <c r="F273" s="1">
        <v>70</v>
      </c>
      <c r="H273" s="1" t="s">
        <v>1389</v>
      </c>
    </row>
    <row r="274" spans="1:10" ht="31.2" x14ac:dyDescent="0.3">
      <c r="C274" s="15" t="s">
        <v>1423</v>
      </c>
      <c r="D274" s="1" t="s">
        <v>1388</v>
      </c>
      <c r="E274" s="14">
        <f t="shared" si="13"/>
        <v>46174</v>
      </c>
      <c r="F274" s="1">
        <v>70</v>
      </c>
      <c r="H274" s="1" t="s">
        <v>1389</v>
      </c>
    </row>
    <row r="275" spans="1:10" x14ac:dyDescent="0.3">
      <c r="C275" s="15" t="s">
        <v>86</v>
      </c>
      <c r="D275" s="1" t="s">
        <v>1388</v>
      </c>
      <c r="E275" s="14">
        <f t="shared" si="13"/>
        <v>46174</v>
      </c>
      <c r="F275" s="1">
        <v>70</v>
      </c>
      <c r="H275" s="1" t="s">
        <v>1389</v>
      </c>
    </row>
    <row r="276" spans="1:10" x14ac:dyDescent="0.3">
      <c r="C276" s="15" t="s">
        <v>87</v>
      </c>
      <c r="D276" s="1" t="s">
        <v>1388</v>
      </c>
      <c r="E276" s="14">
        <f t="shared" si="13"/>
        <v>46174</v>
      </c>
      <c r="F276" s="1">
        <v>70</v>
      </c>
      <c r="H276" s="1" t="s">
        <v>1389</v>
      </c>
    </row>
    <row r="277" spans="1:10" ht="31.2" x14ac:dyDescent="0.3">
      <c r="B277" s="1" t="s">
        <v>497</v>
      </c>
      <c r="C277" s="15" t="s">
        <v>1577</v>
      </c>
      <c r="D277" s="1" t="s">
        <v>1388</v>
      </c>
      <c r="E277" s="14">
        <f t="shared" si="13"/>
        <v>46174</v>
      </c>
      <c r="F277" s="1">
        <v>70</v>
      </c>
      <c r="H277" s="1" t="s">
        <v>1380</v>
      </c>
    </row>
    <row r="278" spans="1:10" x14ac:dyDescent="0.3">
      <c r="B278" s="1" t="s">
        <v>497</v>
      </c>
      <c r="C278" s="15" t="s">
        <v>1578</v>
      </c>
      <c r="D278" s="1" t="s">
        <v>1388</v>
      </c>
      <c r="E278" s="14">
        <f t="shared" si="13"/>
        <v>46174</v>
      </c>
      <c r="F278" s="1">
        <v>70</v>
      </c>
      <c r="H278" s="1" t="s">
        <v>1389</v>
      </c>
    </row>
    <row r="279" spans="1:10" s="5" customFormat="1" ht="31.2" x14ac:dyDescent="0.3">
      <c r="A279" s="1"/>
      <c r="B279" s="1" t="s">
        <v>497</v>
      </c>
      <c r="C279" s="15" t="s">
        <v>29</v>
      </c>
      <c r="D279" s="1" t="s">
        <v>1388</v>
      </c>
      <c r="E279" s="14">
        <f t="shared" si="13"/>
        <v>46174</v>
      </c>
      <c r="F279" s="1">
        <v>70</v>
      </c>
      <c r="G279" s="1"/>
      <c r="H279" s="1" t="s">
        <v>1389</v>
      </c>
      <c r="I279" s="1"/>
      <c r="J279" s="1"/>
    </row>
    <row r="280" spans="1:10" s="5" customFormat="1" x14ac:dyDescent="0.3">
      <c r="A280" s="1"/>
      <c r="B280" s="1" t="s">
        <v>51</v>
      </c>
      <c r="C280" s="15" t="s">
        <v>53</v>
      </c>
      <c r="D280" s="1" t="s">
        <v>1388</v>
      </c>
      <c r="E280" s="14">
        <f t="shared" si="13"/>
        <v>46174</v>
      </c>
      <c r="F280" s="1">
        <v>70</v>
      </c>
      <c r="G280" s="1"/>
      <c r="H280" s="1" t="s">
        <v>1389</v>
      </c>
      <c r="I280" s="1"/>
      <c r="J280" s="1"/>
    </row>
    <row r="281" spans="1:10" s="5" customFormat="1" x14ac:dyDescent="0.3">
      <c r="A281" s="1"/>
      <c r="B281" s="1" t="s">
        <v>61</v>
      </c>
      <c r="C281" s="15" t="s">
        <v>1701</v>
      </c>
      <c r="D281" s="1" t="s">
        <v>1388</v>
      </c>
      <c r="E281" s="14">
        <f t="shared" si="13"/>
        <v>46174</v>
      </c>
      <c r="F281" s="1">
        <v>70</v>
      </c>
      <c r="G281" s="1"/>
      <c r="H281" s="1" t="s">
        <v>1380</v>
      </c>
      <c r="I281" s="1"/>
      <c r="J281" s="1"/>
    </row>
    <row r="282" spans="1:10" s="5" customFormat="1" x14ac:dyDescent="0.3">
      <c r="A282" s="1"/>
      <c r="B282" s="1" t="s">
        <v>15</v>
      </c>
      <c r="C282" s="15" t="s">
        <v>1523</v>
      </c>
      <c r="D282" s="1" t="s">
        <v>1388</v>
      </c>
      <c r="E282" s="14">
        <f t="shared" si="13"/>
        <v>46174</v>
      </c>
      <c r="F282" s="1">
        <v>70</v>
      </c>
      <c r="G282" s="1"/>
      <c r="H282" s="1" t="s">
        <v>1389</v>
      </c>
      <c r="I282" s="1"/>
      <c r="J282" s="1"/>
    </row>
    <row r="283" spans="1:10" s="5" customFormat="1" x14ac:dyDescent="0.3">
      <c r="A283" s="1"/>
      <c r="B283" s="1" t="s">
        <v>55</v>
      </c>
      <c r="C283" s="15" t="s">
        <v>1690</v>
      </c>
      <c r="D283" s="1" t="s">
        <v>1388</v>
      </c>
      <c r="E283" s="14">
        <f t="shared" si="13"/>
        <v>46174</v>
      </c>
      <c r="F283" s="1">
        <v>70</v>
      </c>
      <c r="G283" s="1"/>
      <c r="H283" s="1" t="s">
        <v>1389</v>
      </c>
      <c r="I283" s="1"/>
      <c r="J283" s="1"/>
    </row>
    <row r="284" spans="1:10" s="5" customFormat="1" ht="31.2" x14ac:dyDescent="0.3">
      <c r="B284" s="1" t="s">
        <v>55</v>
      </c>
      <c r="C284" s="6" t="s">
        <v>1691</v>
      </c>
      <c r="D284" s="1" t="s">
        <v>1338</v>
      </c>
      <c r="E284" s="14">
        <f t="shared" ref="E284:E315" si="14">D$1-F284</f>
        <v>46214</v>
      </c>
      <c r="F284" s="1">
        <f>'Detailed Checklist'!F393</f>
        <v>30</v>
      </c>
      <c r="G284" s="1"/>
      <c r="H284" s="1" t="s">
        <v>1389</v>
      </c>
      <c r="I284" s="1"/>
      <c r="J284" s="1"/>
    </row>
    <row r="285" spans="1:10" s="5" customFormat="1" ht="31.2" x14ac:dyDescent="0.3">
      <c r="B285" s="1" t="s">
        <v>55</v>
      </c>
      <c r="C285" s="6" t="s">
        <v>1549</v>
      </c>
      <c r="D285" s="1" t="s">
        <v>125</v>
      </c>
      <c r="E285" s="14">
        <f t="shared" si="14"/>
        <v>46214</v>
      </c>
      <c r="F285" s="1">
        <f>'Detailed Checklist'!F392</f>
        <v>30</v>
      </c>
      <c r="G285" s="1"/>
      <c r="H285" s="1" t="s">
        <v>1389</v>
      </c>
      <c r="I285" s="1"/>
      <c r="J285" s="1"/>
    </row>
    <row r="286" spans="1:10" s="5" customFormat="1" x14ac:dyDescent="0.3">
      <c r="B286" s="1" t="s">
        <v>126</v>
      </c>
      <c r="C286" s="6" t="s">
        <v>407</v>
      </c>
      <c r="D286" s="1" t="s">
        <v>125</v>
      </c>
      <c r="E286" s="14">
        <f t="shared" si="14"/>
        <v>46214</v>
      </c>
      <c r="F286" s="1">
        <f>'Detailed Checklist'!F394</f>
        <v>30</v>
      </c>
      <c r="G286" s="1" t="s">
        <v>554</v>
      </c>
      <c r="H286" s="1" t="s">
        <v>1389</v>
      </c>
      <c r="I286" s="1"/>
      <c r="J286" s="1"/>
    </row>
    <row r="287" spans="1:10" s="5" customFormat="1" x14ac:dyDescent="0.3">
      <c r="B287" s="1" t="s">
        <v>1458</v>
      </c>
      <c r="C287" s="6" t="s">
        <v>1724</v>
      </c>
      <c r="D287" s="1" t="s">
        <v>125</v>
      </c>
      <c r="E287" s="14">
        <f t="shared" si="14"/>
        <v>46214</v>
      </c>
      <c r="F287" s="1">
        <f>'Detailed Checklist'!F400</f>
        <v>30</v>
      </c>
      <c r="G287" s="1"/>
      <c r="H287" s="1" t="s">
        <v>1389</v>
      </c>
      <c r="I287" s="1"/>
      <c r="J287" s="1"/>
    </row>
    <row r="288" spans="1:10" s="5" customFormat="1" ht="31.2" x14ac:dyDescent="0.3">
      <c r="B288" s="1" t="s">
        <v>14</v>
      </c>
      <c r="C288" s="6" t="s">
        <v>1500</v>
      </c>
      <c r="D288" s="1" t="s">
        <v>1388</v>
      </c>
      <c r="E288" s="14">
        <f t="shared" si="14"/>
        <v>46174</v>
      </c>
      <c r="F288" s="1">
        <v>70</v>
      </c>
      <c r="G288" s="1" t="s">
        <v>1320</v>
      </c>
      <c r="H288" s="1" t="s">
        <v>1389</v>
      </c>
      <c r="I288" s="1"/>
      <c r="J288" s="1"/>
    </row>
    <row r="289" spans="2:10" s="5" customFormat="1" ht="409.6" x14ac:dyDescent="0.3">
      <c r="B289" s="1"/>
      <c r="C289" s="6" t="s">
        <v>604</v>
      </c>
      <c r="D289" s="1" t="s">
        <v>1338</v>
      </c>
      <c r="E289" s="14">
        <f t="shared" si="14"/>
        <v>46174</v>
      </c>
      <c r="F289" s="1">
        <v>70</v>
      </c>
      <c r="G289" s="1"/>
      <c r="H289" s="5" t="s">
        <v>1389</v>
      </c>
      <c r="I289" s="2"/>
      <c r="J289" s="6" t="s">
        <v>1443</v>
      </c>
    </row>
    <row r="290" spans="2:10" s="5" customFormat="1" x14ac:dyDescent="0.3">
      <c r="B290" s="1" t="s">
        <v>14</v>
      </c>
      <c r="C290" s="6" t="s">
        <v>1558</v>
      </c>
      <c r="D290" s="1" t="s">
        <v>125</v>
      </c>
      <c r="E290" s="14">
        <f t="shared" si="14"/>
        <v>46174</v>
      </c>
      <c r="F290" s="1">
        <v>70</v>
      </c>
      <c r="G290" s="1"/>
      <c r="H290" s="1" t="s">
        <v>1389</v>
      </c>
      <c r="I290" s="1"/>
      <c r="J290" s="1"/>
    </row>
    <row r="291" spans="2:10" s="5" customFormat="1" ht="124.8" x14ac:dyDescent="0.3">
      <c r="B291" s="1" t="s">
        <v>14</v>
      </c>
      <c r="C291" s="6" t="s">
        <v>1510</v>
      </c>
      <c r="D291" s="1" t="s">
        <v>125</v>
      </c>
      <c r="E291" s="14">
        <f t="shared" si="14"/>
        <v>46174</v>
      </c>
      <c r="F291" s="1">
        <v>70</v>
      </c>
      <c r="G291" s="1"/>
      <c r="H291" s="1" t="s">
        <v>1389</v>
      </c>
      <c r="I291" s="1"/>
      <c r="J291" s="1"/>
    </row>
    <row r="292" spans="2:10" s="5" customFormat="1" ht="109.2" x14ac:dyDescent="0.3">
      <c r="B292" s="1" t="s">
        <v>14</v>
      </c>
      <c r="C292" s="6" t="s">
        <v>1501</v>
      </c>
      <c r="D292" s="1" t="s">
        <v>125</v>
      </c>
      <c r="E292" s="14">
        <f t="shared" si="14"/>
        <v>46174</v>
      </c>
      <c r="F292" s="1">
        <v>70</v>
      </c>
      <c r="G292" s="1"/>
      <c r="H292" s="1" t="s">
        <v>1389</v>
      </c>
      <c r="I292" s="1"/>
      <c r="J292" s="1"/>
    </row>
    <row r="293" spans="2:10" s="5" customFormat="1" ht="62.4" x14ac:dyDescent="0.3">
      <c r="B293" s="1" t="s">
        <v>55</v>
      </c>
      <c r="C293" s="6" t="s">
        <v>1553</v>
      </c>
      <c r="D293" s="1" t="s">
        <v>1338</v>
      </c>
      <c r="E293" s="14">
        <f t="shared" si="14"/>
        <v>46174</v>
      </c>
      <c r="F293" s="1">
        <v>70</v>
      </c>
      <c r="G293" s="1"/>
      <c r="H293" s="1" t="s">
        <v>1389</v>
      </c>
      <c r="I293" s="1"/>
      <c r="J293" s="1"/>
    </row>
    <row r="294" spans="2:10" s="5" customFormat="1" x14ac:dyDescent="0.3">
      <c r="B294" s="1" t="s">
        <v>55</v>
      </c>
      <c r="C294" s="6" t="s">
        <v>677</v>
      </c>
      <c r="D294" s="1" t="s">
        <v>1338</v>
      </c>
      <c r="E294" s="14">
        <f t="shared" si="14"/>
        <v>46174</v>
      </c>
      <c r="F294" s="1">
        <v>70</v>
      </c>
      <c r="G294" s="1"/>
      <c r="H294" s="1" t="s">
        <v>1389</v>
      </c>
      <c r="I294" s="1"/>
      <c r="J294" s="1"/>
    </row>
    <row r="295" spans="2:10" s="5" customFormat="1" x14ac:dyDescent="0.3">
      <c r="B295" s="1" t="s">
        <v>55</v>
      </c>
      <c r="C295" s="6" t="s">
        <v>694</v>
      </c>
      <c r="D295" s="1" t="s">
        <v>1338</v>
      </c>
      <c r="E295" s="14">
        <f t="shared" si="14"/>
        <v>46174</v>
      </c>
      <c r="F295" s="1">
        <v>70</v>
      </c>
      <c r="G295" s="1"/>
      <c r="H295" s="1" t="s">
        <v>1389</v>
      </c>
      <c r="I295" s="1"/>
      <c r="J295" s="1"/>
    </row>
    <row r="296" spans="2:10" s="5" customFormat="1" x14ac:dyDescent="0.3">
      <c r="B296" s="1" t="s">
        <v>55</v>
      </c>
      <c r="C296" s="6" t="s">
        <v>683</v>
      </c>
      <c r="D296" s="1" t="s">
        <v>1338</v>
      </c>
      <c r="E296" s="14">
        <f t="shared" si="14"/>
        <v>46174</v>
      </c>
      <c r="F296" s="1">
        <v>70</v>
      </c>
      <c r="G296" s="1"/>
      <c r="H296" s="1" t="s">
        <v>1389</v>
      </c>
      <c r="I296" s="1"/>
      <c r="J296" s="1"/>
    </row>
    <row r="297" spans="2:10" s="5" customFormat="1" x14ac:dyDescent="0.3">
      <c r="B297" s="1" t="s">
        <v>55</v>
      </c>
      <c r="C297" s="6" t="s">
        <v>682</v>
      </c>
      <c r="D297" s="1" t="s">
        <v>1338</v>
      </c>
      <c r="E297" s="14">
        <f t="shared" si="14"/>
        <v>46174</v>
      </c>
      <c r="F297" s="1">
        <v>70</v>
      </c>
      <c r="G297" s="1"/>
      <c r="H297" s="1" t="s">
        <v>1389</v>
      </c>
      <c r="I297" s="1"/>
      <c r="J297" s="1"/>
    </row>
    <row r="298" spans="2:10" s="5" customFormat="1" x14ac:dyDescent="0.3">
      <c r="B298" s="1" t="s">
        <v>55</v>
      </c>
      <c r="C298" s="6" t="s">
        <v>681</v>
      </c>
      <c r="D298" s="1" t="s">
        <v>1338</v>
      </c>
      <c r="E298" s="14">
        <f t="shared" si="14"/>
        <v>46174</v>
      </c>
      <c r="F298" s="1">
        <v>70</v>
      </c>
      <c r="G298" s="1"/>
      <c r="H298" s="1" t="s">
        <v>1389</v>
      </c>
      <c r="I298" s="1"/>
      <c r="J298" s="1"/>
    </row>
    <row r="299" spans="2:10" s="5" customFormat="1" ht="31.2" x14ac:dyDescent="0.3">
      <c r="B299" s="1" t="s">
        <v>55</v>
      </c>
      <c r="C299" s="6" t="s">
        <v>680</v>
      </c>
      <c r="D299" s="1" t="s">
        <v>1338</v>
      </c>
      <c r="E299" s="14">
        <f t="shared" si="14"/>
        <v>46174</v>
      </c>
      <c r="F299" s="1">
        <v>70</v>
      </c>
      <c r="G299" s="1"/>
      <c r="H299" s="1" t="s">
        <v>1389</v>
      </c>
      <c r="I299" s="1"/>
      <c r="J299" s="1"/>
    </row>
    <row r="300" spans="2:10" s="5" customFormat="1" x14ac:dyDescent="0.3">
      <c r="B300" s="1" t="s">
        <v>55</v>
      </c>
      <c r="C300" s="6" t="s">
        <v>679</v>
      </c>
      <c r="D300" s="1" t="s">
        <v>1338</v>
      </c>
      <c r="E300" s="14">
        <f t="shared" si="14"/>
        <v>46174</v>
      </c>
      <c r="F300" s="1">
        <v>70</v>
      </c>
      <c r="G300" s="1"/>
      <c r="H300" s="1" t="s">
        <v>1389</v>
      </c>
      <c r="I300" s="1"/>
      <c r="J300" s="1"/>
    </row>
    <row r="301" spans="2:10" s="5" customFormat="1" x14ac:dyDescent="0.3">
      <c r="B301" s="1" t="s">
        <v>55</v>
      </c>
      <c r="C301" s="6" t="s">
        <v>678</v>
      </c>
      <c r="D301" s="1" t="s">
        <v>1338</v>
      </c>
      <c r="E301" s="14">
        <f t="shared" si="14"/>
        <v>46174</v>
      </c>
      <c r="F301" s="1">
        <v>70</v>
      </c>
      <c r="G301" s="1"/>
      <c r="H301" s="1" t="s">
        <v>1389</v>
      </c>
      <c r="I301" s="1"/>
      <c r="J301" s="1"/>
    </row>
    <row r="302" spans="2:10" s="5" customFormat="1" x14ac:dyDescent="0.3">
      <c r="B302" s="1" t="s">
        <v>55</v>
      </c>
      <c r="C302" s="6" t="s">
        <v>692</v>
      </c>
      <c r="D302" s="1" t="s">
        <v>1338</v>
      </c>
      <c r="E302" s="14">
        <f t="shared" si="14"/>
        <v>46174</v>
      </c>
      <c r="F302" s="1">
        <v>70</v>
      </c>
      <c r="G302" s="1"/>
      <c r="H302" s="1" t="s">
        <v>1389</v>
      </c>
      <c r="I302" s="1"/>
      <c r="J302" s="1"/>
    </row>
    <row r="303" spans="2:10" s="5" customFormat="1" x14ac:dyDescent="0.3">
      <c r="B303" s="1" t="s">
        <v>55</v>
      </c>
      <c r="C303" s="6" t="s">
        <v>693</v>
      </c>
      <c r="D303" s="1" t="s">
        <v>1338</v>
      </c>
      <c r="E303" s="14">
        <f t="shared" si="14"/>
        <v>46174</v>
      </c>
      <c r="F303" s="1">
        <v>70</v>
      </c>
      <c r="G303" s="1"/>
      <c r="H303" s="1" t="s">
        <v>1389</v>
      </c>
      <c r="I303" s="1"/>
      <c r="J303" s="1"/>
    </row>
    <row r="304" spans="2:10" s="5" customFormat="1" x14ac:dyDescent="0.3">
      <c r="B304" s="1" t="s">
        <v>55</v>
      </c>
      <c r="C304" s="6" t="s">
        <v>676</v>
      </c>
      <c r="D304" s="1" t="s">
        <v>1338</v>
      </c>
      <c r="E304" s="14">
        <f t="shared" si="14"/>
        <v>46174</v>
      </c>
      <c r="F304" s="1">
        <v>70</v>
      </c>
      <c r="G304" s="1"/>
      <c r="H304" s="1" t="s">
        <v>1389</v>
      </c>
      <c r="I304" s="1"/>
      <c r="J304" s="1"/>
    </row>
    <row r="305" spans="2:10" s="5" customFormat="1" x14ac:dyDescent="0.3">
      <c r="B305" s="1" t="s">
        <v>55</v>
      </c>
      <c r="C305" s="6" t="s">
        <v>685</v>
      </c>
      <c r="D305" s="1" t="s">
        <v>1338</v>
      </c>
      <c r="E305" s="14">
        <f t="shared" si="14"/>
        <v>46174</v>
      </c>
      <c r="F305" s="1">
        <v>70</v>
      </c>
      <c r="G305" s="1"/>
      <c r="H305" s="1" t="s">
        <v>1389</v>
      </c>
      <c r="I305" s="1"/>
      <c r="J305" s="1"/>
    </row>
    <row r="306" spans="2:10" s="5" customFormat="1" x14ac:dyDescent="0.3">
      <c r="B306" s="1" t="s">
        <v>55</v>
      </c>
      <c r="C306" s="6" t="s">
        <v>675</v>
      </c>
      <c r="D306" s="1" t="s">
        <v>1338</v>
      </c>
      <c r="E306" s="14">
        <f t="shared" si="14"/>
        <v>46174</v>
      </c>
      <c r="F306" s="1">
        <v>70</v>
      </c>
      <c r="G306" s="1"/>
      <c r="H306" s="1" t="s">
        <v>1389</v>
      </c>
      <c r="I306" s="1"/>
      <c r="J306" s="1"/>
    </row>
    <row r="307" spans="2:10" s="5" customFormat="1" ht="31.2" x14ac:dyDescent="0.3">
      <c r="B307" s="1" t="s">
        <v>55</v>
      </c>
      <c r="C307" s="6" t="s">
        <v>684</v>
      </c>
      <c r="D307" s="1" t="s">
        <v>1338</v>
      </c>
      <c r="E307" s="14">
        <f t="shared" si="14"/>
        <v>46174</v>
      </c>
      <c r="F307" s="1">
        <v>70</v>
      </c>
      <c r="G307" s="1"/>
      <c r="H307" s="1" t="s">
        <v>1389</v>
      </c>
      <c r="I307" s="1"/>
      <c r="J307" s="1"/>
    </row>
    <row r="308" spans="2:10" s="5" customFormat="1" x14ac:dyDescent="0.3">
      <c r="B308" s="1" t="s">
        <v>8</v>
      </c>
      <c r="C308" s="6" t="s">
        <v>727</v>
      </c>
      <c r="D308" s="1" t="s">
        <v>1338</v>
      </c>
      <c r="E308" s="14">
        <f t="shared" si="14"/>
        <v>46174</v>
      </c>
      <c r="F308" s="1">
        <v>70</v>
      </c>
      <c r="G308" s="1"/>
      <c r="H308" s="1" t="s">
        <v>1389</v>
      </c>
      <c r="I308" s="1"/>
      <c r="J308" s="1"/>
    </row>
    <row r="309" spans="2:10" s="5" customFormat="1" ht="31.2" x14ac:dyDescent="0.3">
      <c r="B309" s="1" t="s">
        <v>1458</v>
      </c>
      <c r="C309" s="6" t="s">
        <v>1725</v>
      </c>
      <c r="D309" s="1" t="s">
        <v>125</v>
      </c>
      <c r="E309" s="14">
        <f t="shared" si="14"/>
        <v>46174</v>
      </c>
      <c r="F309" s="1">
        <v>70</v>
      </c>
      <c r="G309" s="1"/>
      <c r="H309" s="1" t="s">
        <v>1389</v>
      </c>
      <c r="I309" s="1"/>
      <c r="J309" s="1"/>
    </row>
    <row r="310" spans="2:10" s="5" customFormat="1" x14ac:dyDescent="0.3">
      <c r="B310" s="1" t="s">
        <v>126</v>
      </c>
      <c r="C310" s="6" t="s">
        <v>422</v>
      </c>
      <c r="D310" s="1" t="s">
        <v>125</v>
      </c>
      <c r="E310" s="14">
        <f t="shared" si="14"/>
        <v>46174</v>
      </c>
      <c r="F310" s="1">
        <v>70</v>
      </c>
      <c r="G310" s="1"/>
      <c r="H310" s="1" t="s">
        <v>1389</v>
      </c>
      <c r="I310" s="1"/>
      <c r="J310" s="1"/>
    </row>
    <row r="311" spans="2:10" s="5" customFormat="1" x14ac:dyDescent="0.3">
      <c r="B311" s="1" t="s">
        <v>126</v>
      </c>
      <c r="C311" s="6" t="s">
        <v>1404</v>
      </c>
      <c r="D311" s="1" t="s">
        <v>125</v>
      </c>
      <c r="E311" s="14">
        <f t="shared" si="14"/>
        <v>46174</v>
      </c>
      <c r="F311" s="1">
        <v>70</v>
      </c>
      <c r="G311" s="1"/>
      <c r="H311" s="1" t="s">
        <v>1389</v>
      </c>
      <c r="I311" s="1"/>
      <c r="J311" s="1"/>
    </row>
    <row r="312" spans="2:10" s="5" customFormat="1" x14ac:dyDescent="0.3">
      <c r="B312" s="1" t="s">
        <v>126</v>
      </c>
      <c r="C312" s="6" t="s">
        <v>426</v>
      </c>
      <c r="D312" s="1" t="s">
        <v>125</v>
      </c>
      <c r="E312" s="14">
        <f t="shared" si="14"/>
        <v>46174</v>
      </c>
      <c r="F312" s="1">
        <v>70</v>
      </c>
      <c r="G312" s="1"/>
      <c r="H312" s="1" t="s">
        <v>1389</v>
      </c>
      <c r="I312" s="1"/>
      <c r="J312" s="1"/>
    </row>
    <row r="313" spans="2:10" s="5" customFormat="1" x14ac:dyDescent="0.3">
      <c r="B313" s="1" t="s">
        <v>126</v>
      </c>
      <c r="C313" s="6" t="s">
        <v>428</v>
      </c>
      <c r="D313" s="1" t="s">
        <v>125</v>
      </c>
      <c r="E313" s="14">
        <f t="shared" si="14"/>
        <v>46174</v>
      </c>
      <c r="F313" s="1">
        <v>70</v>
      </c>
      <c r="G313" s="1"/>
      <c r="H313" s="1" t="s">
        <v>1389</v>
      </c>
      <c r="I313" s="1"/>
      <c r="J313" s="1"/>
    </row>
    <row r="314" spans="2:10" s="5" customFormat="1" x14ac:dyDescent="0.3">
      <c r="B314" s="1" t="s">
        <v>126</v>
      </c>
      <c r="C314" s="6" t="s">
        <v>430</v>
      </c>
      <c r="D314" s="1" t="s">
        <v>125</v>
      </c>
      <c r="E314" s="14">
        <f t="shared" si="14"/>
        <v>46174</v>
      </c>
      <c r="F314" s="1">
        <v>70</v>
      </c>
      <c r="G314" s="1"/>
      <c r="H314" s="1" t="s">
        <v>1389</v>
      </c>
      <c r="I314" s="1"/>
      <c r="J314" s="1"/>
    </row>
    <row r="315" spans="2:10" s="5" customFormat="1" x14ac:dyDescent="0.3">
      <c r="B315" s="1" t="s">
        <v>126</v>
      </c>
      <c r="C315" s="6" t="s">
        <v>431</v>
      </c>
      <c r="D315" s="1" t="s">
        <v>125</v>
      </c>
      <c r="E315" s="14">
        <f t="shared" si="14"/>
        <v>46174</v>
      </c>
      <c r="F315" s="1">
        <v>70</v>
      </c>
      <c r="G315" s="1"/>
      <c r="H315" s="1" t="s">
        <v>1389</v>
      </c>
      <c r="I315" s="1"/>
      <c r="J315" s="1"/>
    </row>
    <row r="316" spans="2:10" s="5" customFormat="1" x14ac:dyDescent="0.3">
      <c r="B316" s="1" t="s">
        <v>126</v>
      </c>
      <c r="C316" s="6" t="s">
        <v>432</v>
      </c>
      <c r="D316" s="1" t="s">
        <v>125</v>
      </c>
      <c r="E316" s="14">
        <f t="shared" ref="E316:E347" si="15">D$1-F316</f>
        <v>46174</v>
      </c>
      <c r="F316" s="1">
        <v>70</v>
      </c>
      <c r="G316" s="1"/>
      <c r="H316" s="1" t="s">
        <v>1389</v>
      </c>
      <c r="I316" s="1"/>
      <c r="J316" s="1"/>
    </row>
    <row r="317" spans="2:10" s="5" customFormat="1" x14ac:dyDescent="0.3">
      <c r="B317" s="1" t="s">
        <v>126</v>
      </c>
      <c r="C317" s="6" t="s">
        <v>433</v>
      </c>
      <c r="D317" s="1" t="s">
        <v>125</v>
      </c>
      <c r="E317" s="14">
        <f t="shared" si="15"/>
        <v>46174</v>
      </c>
      <c r="F317" s="1">
        <v>70</v>
      </c>
      <c r="G317" s="1"/>
      <c r="H317" s="1" t="s">
        <v>1389</v>
      </c>
      <c r="I317" s="1"/>
      <c r="J317" s="1"/>
    </row>
    <row r="318" spans="2:10" s="5" customFormat="1" x14ac:dyDescent="0.3">
      <c r="B318" s="1" t="s">
        <v>126</v>
      </c>
      <c r="C318" s="6" t="s">
        <v>435</v>
      </c>
      <c r="D318" s="1" t="s">
        <v>125</v>
      </c>
      <c r="E318" s="14">
        <f t="shared" si="15"/>
        <v>46174</v>
      </c>
      <c r="F318" s="1">
        <v>70</v>
      </c>
      <c r="G318" s="1"/>
      <c r="H318" s="1" t="s">
        <v>1389</v>
      </c>
      <c r="I318" s="1"/>
      <c r="J318" s="1"/>
    </row>
    <row r="319" spans="2:10" s="5" customFormat="1" x14ac:dyDescent="0.3">
      <c r="B319" s="1" t="s">
        <v>55</v>
      </c>
      <c r="C319" s="6" t="s">
        <v>687</v>
      </c>
      <c r="D319" s="1" t="s">
        <v>1338</v>
      </c>
      <c r="E319" s="14">
        <f t="shared" si="15"/>
        <v>46174</v>
      </c>
      <c r="F319" s="1">
        <v>70</v>
      </c>
      <c r="G319" s="1"/>
      <c r="H319" s="1" t="s">
        <v>1389</v>
      </c>
      <c r="I319" s="1"/>
      <c r="J319" s="1"/>
    </row>
    <row r="320" spans="2:10" s="5" customFormat="1" ht="31.2" x14ac:dyDescent="0.3">
      <c r="B320" s="1" t="s">
        <v>61</v>
      </c>
      <c r="C320" s="6" t="s">
        <v>1708</v>
      </c>
      <c r="D320" s="1" t="s">
        <v>1338</v>
      </c>
      <c r="E320" s="14">
        <f t="shared" si="15"/>
        <v>46174</v>
      </c>
      <c r="F320" s="1">
        <v>70</v>
      </c>
      <c r="G320" s="1"/>
      <c r="H320" s="1" t="s">
        <v>1389</v>
      </c>
      <c r="I320" s="1"/>
      <c r="J320" s="1"/>
    </row>
    <row r="321" spans="2:10" s="5" customFormat="1" x14ac:dyDescent="0.3">
      <c r="B321" s="1" t="s">
        <v>14</v>
      </c>
      <c r="C321" s="6" t="s">
        <v>1559</v>
      </c>
      <c r="D321" s="1" t="s">
        <v>125</v>
      </c>
      <c r="E321" s="14">
        <f t="shared" si="15"/>
        <v>46174</v>
      </c>
      <c r="F321" s="1">
        <v>70</v>
      </c>
      <c r="G321" s="1"/>
      <c r="H321" s="1" t="s">
        <v>1389</v>
      </c>
      <c r="I321" s="1"/>
      <c r="J321" s="1"/>
    </row>
    <row r="322" spans="2:10" s="5" customFormat="1" x14ac:dyDescent="0.3">
      <c r="B322" s="1" t="s">
        <v>8</v>
      </c>
      <c r="C322" s="6" t="s">
        <v>1376</v>
      </c>
      <c r="D322" s="1" t="s">
        <v>125</v>
      </c>
      <c r="E322" s="14">
        <f t="shared" si="15"/>
        <v>46174</v>
      </c>
      <c r="F322" s="1">
        <v>70</v>
      </c>
      <c r="G322" s="1" t="s">
        <v>554</v>
      </c>
      <c r="H322" s="1" t="s">
        <v>1389</v>
      </c>
      <c r="I322" s="1"/>
      <c r="J322" s="1"/>
    </row>
    <row r="323" spans="2:10" s="5" customFormat="1" ht="46.8" x14ac:dyDescent="0.3">
      <c r="B323" s="1" t="s">
        <v>126</v>
      </c>
      <c r="C323" s="6" t="s">
        <v>1598</v>
      </c>
      <c r="D323" s="1" t="s">
        <v>1338</v>
      </c>
      <c r="E323" s="14">
        <f t="shared" si="15"/>
        <v>46174</v>
      </c>
      <c r="F323" s="1">
        <v>70</v>
      </c>
      <c r="G323" s="1"/>
      <c r="H323" s="1" t="s">
        <v>1389</v>
      </c>
      <c r="I323" s="1"/>
      <c r="J323" s="1"/>
    </row>
    <row r="324" spans="2:10" s="5" customFormat="1" x14ac:dyDescent="0.3">
      <c r="B324" s="1" t="s">
        <v>126</v>
      </c>
      <c r="C324" s="6" t="s">
        <v>1599</v>
      </c>
      <c r="D324" s="1" t="s">
        <v>1338</v>
      </c>
      <c r="E324" s="14">
        <f t="shared" si="15"/>
        <v>46174</v>
      </c>
      <c r="F324" s="1">
        <v>70</v>
      </c>
      <c r="G324" s="1"/>
      <c r="H324" s="1" t="s">
        <v>1389</v>
      </c>
      <c r="I324" s="1"/>
      <c r="J324" s="1"/>
    </row>
    <row r="325" spans="2:10" s="5" customFormat="1" ht="171.6" x14ac:dyDescent="0.3">
      <c r="B325" s="1" t="s">
        <v>61</v>
      </c>
      <c r="C325" s="6" t="s">
        <v>737</v>
      </c>
      <c r="D325" s="1" t="s">
        <v>1338</v>
      </c>
      <c r="E325" s="14">
        <f t="shared" si="15"/>
        <v>46174</v>
      </c>
      <c r="F325" s="1">
        <v>70</v>
      </c>
      <c r="G325" s="1"/>
      <c r="H325" s="1" t="s">
        <v>1389</v>
      </c>
      <c r="I325" s="1"/>
      <c r="J325" s="6" t="s">
        <v>1730</v>
      </c>
    </row>
    <row r="326" spans="2:10" s="5" customFormat="1" x14ac:dyDescent="0.3">
      <c r="B326" s="1" t="s">
        <v>14</v>
      </c>
      <c r="C326" s="6" t="s">
        <v>1560</v>
      </c>
      <c r="D326" s="1" t="s">
        <v>125</v>
      </c>
      <c r="E326" s="14">
        <f t="shared" si="15"/>
        <v>46174</v>
      </c>
      <c r="F326" s="1">
        <v>70</v>
      </c>
      <c r="G326" s="1"/>
      <c r="H326" s="1" t="s">
        <v>1389</v>
      </c>
      <c r="I326" s="1"/>
      <c r="J326" s="1"/>
    </row>
    <row r="327" spans="2:10" s="5" customFormat="1" ht="31.2" x14ac:dyDescent="0.3">
      <c r="B327" s="1" t="s">
        <v>1512</v>
      </c>
      <c r="C327" s="6" t="s">
        <v>1575</v>
      </c>
      <c r="D327" s="1" t="s">
        <v>1338</v>
      </c>
      <c r="E327" s="14">
        <f t="shared" si="15"/>
        <v>46174</v>
      </c>
      <c r="F327" s="1">
        <v>70</v>
      </c>
      <c r="G327" s="1"/>
      <c r="H327" s="1" t="s">
        <v>1389</v>
      </c>
      <c r="I327" s="1"/>
      <c r="J327" s="1"/>
    </row>
    <row r="328" spans="2:10" s="5" customFormat="1" x14ac:dyDescent="0.3">
      <c r="B328" s="1" t="s">
        <v>55</v>
      </c>
      <c r="C328" s="6" t="s">
        <v>719</v>
      </c>
      <c r="D328" s="1" t="s">
        <v>1338</v>
      </c>
      <c r="E328" s="14">
        <f t="shared" si="15"/>
        <v>46174</v>
      </c>
      <c r="F328" s="1">
        <v>70</v>
      </c>
      <c r="G328" s="1"/>
      <c r="H328" s="1" t="s">
        <v>1389</v>
      </c>
      <c r="I328" s="1"/>
      <c r="J328" s="1"/>
    </row>
    <row r="329" spans="2:10" s="5" customFormat="1" x14ac:dyDescent="0.3">
      <c r="B329" s="1" t="s">
        <v>55</v>
      </c>
      <c r="C329" s="6" t="s">
        <v>691</v>
      </c>
      <c r="D329" s="1" t="s">
        <v>1338</v>
      </c>
      <c r="E329" s="14">
        <f t="shared" si="15"/>
        <v>46174</v>
      </c>
      <c r="F329" s="1">
        <v>70</v>
      </c>
      <c r="G329" s="1"/>
      <c r="H329" s="1" t="s">
        <v>1389</v>
      </c>
      <c r="I329" s="1"/>
      <c r="J329" s="1"/>
    </row>
    <row r="330" spans="2:10" s="5" customFormat="1" x14ac:dyDescent="0.3">
      <c r="B330" s="1" t="s">
        <v>55</v>
      </c>
      <c r="C330" s="6" t="s">
        <v>718</v>
      </c>
      <c r="D330" s="1" t="s">
        <v>1338</v>
      </c>
      <c r="E330" s="14">
        <f t="shared" si="15"/>
        <v>46174</v>
      </c>
      <c r="F330" s="1">
        <v>70</v>
      </c>
      <c r="G330" s="1"/>
      <c r="H330" s="1" t="s">
        <v>1389</v>
      </c>
      <c r="I330" s="1"/>
      <c r="J330" s="1"/>
    </row>
    <row r="331" spans="2:10" s="5" customFormat="1" x14ac:dyDescent="0.3">
      <c r="B331" s="1" t="s">
        <v>55</v>
      </c>
      <c r="C331" s="6" t="s">
        <v>690</v>
      </c>
      <c r="D331" s="1" t="s">
        <v>1338</v>
      </c>
      <c r="E331" s="14">
        <f t="shared" si="15"/>
        <v>46174</v>
      </c>
      <c r="F331" s="1">
        <v>70</v>
      </c>
      <c r="G331" s="1"/>
      <c r="H331" s="1" t="s">
        <v>1389</v>
      </c>
      <c r="I331" s="1"/>
      <c r="J331" s="1"/>
    </row>
    <row r="332" spans="2:10" s="5" customFormat="1" ht="31.2" x14ac:dyDescent="0.3">
      <c r="B332" s="1" t="s">
        <v>55</v>
      </c>
      <c r="C332" s="6" t="s">
        <v>717</v>
      </c>
      <c r="D332" s="1" t="s">
        <v>1338</v>
      </c>
      <c r="E332" s="14">
        <f t="shared" si="15"/>
        <v>46174</v>
      </c>
      <c r="F332" s="1">
        <v>70</v>
      </c>
      <c r="G332" s="1"/>
      <c r="H332" s="1" t="s">
        <v>1389</v>
      </c>
      <c r="I332" s="1"/>
      <c r="J332" s="1"/>
    </row>
    <row r="333" spans="2:10" s="5" customFormat="1" x14ac:dyDescent="0.3">
      <c r="B333" s="1" t="s">
        <v>55</v>
      </c>
      <c r="C333" s="6" t="s">
        <v>716</v>
      </c>
      <c r="D333" s="1" t="s">
        <v>1338</v>
      </c>
      <c r="E333" s="14">
        <f t="shared" si="15"/>
        <v>46174</v>
      </c>
      <c r="F333" s="1">
        <v>70</v>
      </c>
      <c r="G333" s="1"/>
      <c r="H333" s="1" t="s">
        <v>1389</v>
      </c>
      <c r="I333" s="1"/>
      <c r="J333" s="1"/>
    </row>
    <row r="334" spans="2:10" s="5" customFormat="1" x14ac:dyDescent="0.3">
      <c r="B334" s="1" t="s">
        <v>55</v>
      </c>
      <c r="C334" s="6" t="s">
        <v>715</v>
      </c>
      <c r="D334" s="1" t="s">
        <v>1338</v>
      </c>
      <c r="E334" s="14">
        <f t="shared" si="15"/>
        <v>46174</v>
      </c>
      <c r="F334" s="1">
        <v>70</v>
      </c>
      <c r="G334" s="1"/>
      <c r="H334" s="1" t="s">
        <v>1389</v>
      </c>
      <c r="I334" s="1"/>
      <c r="J334" s="1"/>
    </row>
    <row r="335" spans="2:10" s="5" customFormat="1" x14ac:dyDescent="0.3">
      <c r="B335" s="1" t="s">
        <v>55</v>
      </c>
      <c r="C335" s="6" t="s">
        <v>714</v>
      </c>
      <c r="D335" s="1" t="s">
        <v>1338</v>
      </c>
      <c r="E335" s="14">
        <f t="shared" si="15"/>
        <v>46174</v>
      </c>
      <c r="F335" s="1">
        <v>70</v>
      </c>
      <c r="G335" s="1"/>
      <c r="H335" s="1" t="s">
        <v>1389</v>
      </c>
      <c r="I335" s="1"/>
      <c r="J335" s="1"/>
    </row>
    <row r="336" spans="2:10" s="5" customFormat="1" x14ac:dyDescent="0.3">
      <c r="B336" s="1" t="s">
        <v>55</v>
      </c>
      <c r="C336" s="6" t="s">
        <v>713</v>
      </c>
      <c r="D336" s="1" t="s">
        <v>1338</v>
      </c>
      <c r="E336" s="14">
        <f t="shared" si="15"/>
        <v>46174</v>
      </c>
      <c r="F336" s="1">
        <v>70</v>
      </c>
      <c r="G336" s="1"/>
      <c r="H336" s="1" t="s">
        <v>1389</v>
      </c>
      <c r="I336" s="1"/>
      <c r="J336" s="1"/>
    </row>
    <row r="337" spans="2:10" s="5" customFormat="1" x14ac:dyDescent="0.3">
      <c r="B337" s="1" t="s">
        <v>55</v>
      </c>
      <c r="C337" s="6" t="s">
        <v>699</v>
      </c>
      <c r="D337" s="1" t="s">
        <v>1338</v>
      </c>
      <c r="E337" s="14">
        <f t="shared" si="15"/>
        <v>46174</v>
      </c>
      <c r="F337" s="1">
        <v>70</v>
      </c>
      <c r="G337" s="1"/>
      <c r="H337" s="1" t="s">
        <v>1389</v>
      </c>
      <c r="I337" s="1"/>
      <c r="J337" s="1"/>
    </row>
    <row r="338" spans="2:10" s="5" customFormat="1" x14ac:dyDescent="0.3">
      <c r="B338" s="1" t="s">
        <v>55</v>
      </c>
      <c r="C338" s="6" t="s">
        <v>712</v>
      </c>
      <c r="D338" s="1" t="s">
        <v>1338</v>
      </c>
      <c r="E338" s="14">
        <f t="shared" si="15"/>
        <v>46174</v>
      </c>
      <c r="F338" s="1">
        <v>70</v>
      </c>
      <c r="G338" s="1"/>
      <c r="H338" s="1" t="s">
        <v>1389</v>
      </c>
      <c r="I338" s="1"/>
      <c r="J338" s="1"/>
    </row>
    <row r="339" spans="2:10" s="5" customFormat="1" x14ac:dyDescent="0.3">
      <c r="B339" s="1" t="s">
        <v>55</v>
      </c>
      <c r="C339" s="6" t="s">
        <v>711</v>
      </c>
      <c r="D339" s="1" t="s">
        <v>1338</v>
      </c>
      <c r="E339" s="14">
        <f t="shared" si="15"/>
        <v>46174</v>
      </c>
      <c r="F339" s="1">
        <v>70</v>
      </c>
      <c r="G339" s="1"/>
      <c r="H339" s="1" t="s">
        <v>1389</v>
      </c>
      <c r="I339" s="1"/>
      <c r="J339" s="1"/>
    </row>
    <row r="340" spans="2:10" s="5" customFormat="1" x14ac:dyDescent="0.3">
      <c r="B340" s="1" t="s">
        <v>55</v>
      </c>
      <c r="C340" s="6" t="s">
        <v>710</v>
      </c>
      <c r="D340" s="1" t="s">
        <v>1338</v>
      </c>
      <c r="E340" s="14">
        <f t="shared" si="15"/>
        <v>46174</v>
      </c>
      <c r="F340" s="1">
        <v>70</v>
      </c>
      <c r="G340" s="1"/>
      <c r="H340" s="1" t="s">
        <v>1389</v>
      </c>
      <c r="I340" s="1"/>
      <c r="J340" s="1"/>
    </row>
    <row r="341" spans="2:10" s="5" customFormat="1" x14ac:dyDescent="0.3">
      <c r="B341" s="1" t="s">
        <v>55</v>
      </c>
      <c r="C341" s="6" t="s">
        <v>709</v>
      </c>
      <c r="D341" s="1" t="s">
        <v>1338</v>
      </c>
      <c r="E341" s="14">
        <f t="shared" si="15"/>
        <v>46174</v>
      </c>
      <c r="F341" s="1">
        <v>70</v>
      </c>
      <c r="G341" s="1"/>
      <c r="H341" s="1" t="s">
        <v>1389</v>
      </c>
      <c r="I341" s="1"/>
      <c r="J341" s="1"/>
    </row>
    <row r="342" spans="2:10" s="5" customFormat="1" x14ac:dyDescent="0.3">
      <c r="B342" s="1" t="s">
        <v>55</v>
      </c>
      <c r="C342" s="6" t="s">
        <v>708</v>
      </c>
      <c r="D342" s="1" t="s">
        <v>1338</v>
      </c>
      <c r="E342" s="14">
        <f t="shared" si="15"/>
        <v>46174</v>
      </c>
      <c r="F342" s="1">
        <v>70</v>
      </c>
      <c r="G342" s="1"/>
      <c r="H342" s="1" t="s">
        <v>1389</v>
      </c>
      <c r="I342" s="1"/>
      <c r="J342" s="1"/>
    </row>
    <row r="343" spans="2:10" s="5" customFormat="1" x14ac:dyDescent="0.3">
      <c r="B343" s="1" t="s">
        <v>55</v>
      </c>
      <c r="C343" s="6" t="s">
        <v>707</v>
      </c>
      <c r="D343" s="1" t="s">
        <v>1338</v>
      </c>
      <c r="E343" s="14">
        <f t="shared" si="15"/>
        <v>46174</v>
      </c>
      <c r="F343" s="1">
        <v>70</v>
      </c>
      <c r="G343" s="1"/>
      <c r="H343" s="1" t="s">
        <v>1389</v>
      </c>
      <c r="I343" s="1"/>
      <c r="J343" s="1"/>
    </row>
    <row r="344" spans="2:10" s="5" customFormat="1" ht="31.2" x14ac:dyDescent="0.3">
      <c r="B344" s="1" t="s">
        <v>55</v>
      </c>
      <c r="C344" s="6" t="s">
        <v>706</v>
      </c>
      <c r="D344" s="1" t="s">
        <v>1338</v>
      </c>
      <c r="E344" s="14">
        <f t="shared" si="15"/>
        <v>46174</v>
      </c>
      <c r="F344" s="1">
        <v>70</v>
      </c>
      <c r="G344" s="1"/>
      <c r="H344" s="1" t="s">
        <v>1389</v>
      </c>
      <c r="I344" s="1"/>
      <c r="J344" s="1"/>
    </row>
    <row r="345" spans="2:10" s="5" customFormat="1" x14ac:dyDescent="0.3">
      <c r="B345" s="1" t="s">
        <v>55</v>
      </c>
      <c r="C345" s="6" t="s">
        <v>705</v>
      </c>
      <c r="D345" s="1" t="s">
        <v>1338</v>
      </c>
      <c r="E345" s="14">
        <f t="shared" si="15"/>
        <v>46174</v>
      </c>
      <c r="F345" s="1">
        <v>70</v>
      </c>
      <c r="G345" s="1"/>
      <c r="H345" s="1" t="s">
        <v>1389</v>
      </c>
      <c r="I345" s="1"/>
      <c r="J345" s="1"/>
    </row>
    <row r="346" spans="2:10" s="5" customFormat="1" x14ac:dyDescent="0.3">
      <c r="B346" s="1" t="s">
        <v>55</v>
      </c>
      <c r="C346" s="6" t="s">
        <v>704</v>
      </c>
      <c r="D346" s="1" t="s">
        <v>1338</v>
      </c>
      <c r="E346" s="14">
        <f t="shared" si="15"/>
        <v>46174</v>
      </c>
      <c r="F346" s="1">
        <v>70</v>
      </c>
      <c r="G346" s="1"/>
      <c r="H346" s="1" t="s">
        <v>1389</v>
      </c>
      <c r="I346" s="1"/>
      <c r="J346" s="1"/>
    </row>
    <row r="347" spans="2:10" s="5" customFormat="1" x14ac:dyDescent="0.3">
      <c r="B347" s="1" t="s">
        <v>55</v>
      </c>
      <c r="C347" s="6" t="s">
        <v>703</v>
      </c>
      <c r="D347" s="1" t="s">
        <v>1338</v>
      </c>
      <c r="E347" s="14">
        <f t="shared" si="15"/>
        <v>46174</v>
      </c>
      <c r="F347" s="1">
        <v>70</v>
      </c>
      <c r="G347" s="1"/>
      <c r="H347" s="1" t="s">
        <v>1389</v>
      </c>
      <c r="I347" s="1"/>
      <c r="J347" s="1"/>
    </row>
    <row r="348" spans="2:10" s="5" customFormat="1" x14ac:dyDescent="0.3">
      <c r="B348" s="1" t="s">
        <v>55</v>
      </c>
      <c r="C348" s="6" t="s">
        <v>698</v>
      </c>
      <c r="D348" s="1" t="s">
        <v>1338</v>
      </c>
      <c r="E348" s="14">
        <f t="shared" ref="E348:E356" si="16">D$1-F348</f>
        <v>46174</v>
      </c>
      <c r="F348" s="1">
        <v>70</v>
      </c>
      <c r="G348" s="1"/>
      <c r="H348" s="1" t="s">
        <v>1389</v>
      </c>
      <c r="I348" s="1"/>
      <c r="J348" s="1"/>
    </row>
    <row r="349" spans="2:10" s="5" customFormat="1" x14ac:dyDescent="0.3">
      <c r="B349" s="1" t="s">
        <v>55</v>
      </c>
      <c r="C349" s="6" t="s">
        <v>702</v>
      </c>
      <c r="D349" s="1" t="s">
        <v>1338</v>
      </c>
      <c r="E349" s="14">
        <f t="shared" si="16"/>
        <v>46174</v>
      </c>
      <c r="F349" s="1">
        <v>70</v>
      </c>
      <c r="G349" s="1"/>
      <c r="H349" s="1" t="s">
        <v>1389</v>
      </c>
      <c r="I349" s="1"/>
      <c r="J349" s="1"/>
    </row>
    <row r="350" spans="2:10" s="5" customFormat="1" x14ac:dyDescent="0.3">
      <c r="B350" s="1" t="s">
        <v>55</v>
      </c>
      <c r="C350" s="6" t="s">
        <v>701</v>
      </c>
      <c r="D350" s="1" t="s">
        <v>1338</v>
      </c>
      <c r="E350" s="14">
        <f t="shared" si="16"/>
        <v>46174</v>
      </c>
      <c r="F350" s="1">
        <v>70</v>
      </c>
      <c r="G350" s="1"/>
      <c r="H350" s="1" t="s">
        <v>1389</v>
      </c>
      <c r="I350" s="1"/>
      <c r="J350" s="1"/>
    </row>
    <row r="351" spans="2:10" s="5" customFormat="1" x14ac:dyDescent="0.3">
      <c r="B351" s="1" t="s">
        <v>55</v>
      </c>
      <c r="C351" s="6" t="s">
        <v>700</v>
      </c>
      <c r="D351" s="1" t="s">
        <v>1338</v>
      </c>
      <c r="E351" s="14">
        <f t="shared" si="16"/>
        <v>46174</v>
      </c>
      <c r="F351" s="1">
        <v>70</v>
      </c>
      <c r="G351" s="1"/>
      <c r="H351" s="1" t="s">
        <v>1389</v>
      </c>
      <c r="I351" s="1"/>
      <c r="J351" s="1"/>
    </row>
    <row r="352" spans="2:10" s="5" customFormat="1" x14ac:dyDescent="0.3">
      <c r="B352" s="1" t="s">
        <v>126</v>
      </c>
      <c r="C352" s="6" t="s">
        <v>1600</v>
      </c>
      <c r="D352" s="1" t="s">
        <v>1338</v>
      </c>
      <c r="E352" s="14">
        <f t="shared" si="16"/>
        <v>46174</v>
      </c>
      <c r="F352" s="1">
        <v>70</v>
      </c>
      <c r="G352" s="1"/>
      <c r="H352" s="1" t="s">
        <v>1389</v>
      </c>
      <c r="I352" s="1"/>
      <c r="J352" s="1"/>
    </row>
    <row r="353" spans="1:10" s="5" customFormat="1" x14ac:dyDescent="0.3">
      <c r="B353" s="1" t="s">
        <v>55</v>
      </c>
      <c r="C353" s="6" t="s">
        <v>688</v>
      </c>
      <c r="D353" s="1" t="s">
        <v>1338</v>
      </c>
      <c r="E353" s="14">
        <f t="shared" si="16"/>
        <v>46174</v>
      </c>
      <c r="F353" s="1">
        <v>70</v>
      </c>
      <c r="G353" s="1"/>
      <c r="H353" s="1" t="s">
        <v>1389</v>
      </c>
      <c r="I353" s="1"/>
      <c r="J353" s="1"/>
    </row>
    <row r="354" spans="1:10" s="5" customFormat="1" x14ac:dyDescent="0.3">
      <c r="B354" s="1" t="s">
        <v>55</v>
      </c>
      <c r="C354" s="6" t="s">
        <v>689</v>
      </c>
      <c r="D354" s="1" t="s">
        <v>1338</v>
      </c>
      <c r="E354" s="14">
        <f t="shared" si="16"/>
        <v>46174</v>
      </c>
      <c r="F354" s="1">
        <v>70</v>
      </c>
      <c r="G354" s="1"/>
      <c r="H354" s="1" t="s">
        <v>1389</v>
      </c>
      <c r="I354" s="1"/>
      <c r="J354" s="1"/>
    </row>
    <row r="355" spans="1:10" s="5" customFormat="1" ht="31.2" x14ac:dyDescent="0.3">
      <c r="B355" s="1" t="s">
        <v>55</v>
      </c>
      <c r="C355" s="6" t="s">
        <v>1555</v>
      </c>
      <c r="D355" s="1" t="s">
        <v>1338</v>
      </c>
      <c r="E355" s="14">
        <f t="shared" si="16"/>
        <v>46174</v>
      </c>
      <c r="F355" s="1">
        <v>70</v>
      </c>
      <c r="G355" s="1"/>
      <c r="H355" s="1" t="s">
        <v>1389</v>
      </c>
      <c r="I355" s="1"/>
      <c r="J355" s="1"/>
    </row>
    <row r="356" spans="1:10" s="5" customFormat="1" ht="46.8" x14ac:dyDescent="0.3">
      <c r="B356" s="1" t="s">
        <v>55</v>
      </c>
      <c r="C356" s="6" t="s">
        <v>1408</v>
      </c>
      <c r="D356" s="1" t="s">
        <v>1338</v>
      </c>
      <c r="E356" s="14">
        <f t="shared" si="16"/>
        <v>46174</v>
      </c>
      <c r="F356" s="1">
        <v>70</v>
      </c>
      <c r="G356" s="1"/>
      <c r="H356" s="1" t="s">
        <v>1389</v>
      </c>
      <c r="I356" s="1"/>
      <c r="J356" s="1"/>
    </row>
    <row r="357" spans="1:10" s="5" customFormat="1" ht="31.2" x14ac:dyDescent="0.3">
      <c r="A357" s="1"/>
      <c r="B357" s="1" t="s">
        <v>64</v>
      </c>
      <c r="C357" s="15" t="s">
        <v>1714</v>
      </c>
      <c r="D357" s="1" t="s">
        <v>1388</v>
      </c>
      <c r="E357" s="14">
        <f>$D$1-F357</f>
        <v>46179</v>
      </c>
      <c r="F357" s="1">
        <v>65</v>
      </c>
      <c r="G357" s="1"/>
      <c r="H357" s="1" t="s">
        <v>1389</v>
      </c>
      <c r="I357" s="1"/>
      <c r="J357" s="1"/>
    </row>
    <row r="358" spans="1:10" s="5" customFormat="1" x14ac:dyDescent="0.3">
      <c r="A358" s="1"/>
      <c r="B358" s="1" t="s">
        <v>64</v>
      </c>
      <c r="C358" s="15" t="s">
        <v>1706</v>
      </c>
      <c r="D358" s="1" t="s">
        <v>1388</v>
      </c>
      <c r="E358" s="14">
        <f>$D$1-F358</f>
        <v>46184</v>
      </c>
      <c r="F358" s="1">
        <v>60</v>
      </c>
      <c r="G358" s="1"/>
      <c r="H358" s="1" t="s">
        <v>1389</v>
      </c>
      <c r="I358" s="1"/>
      <c r="J358" s="1"/>
    </row>
    <row r="359" spans="1:10" s="5" customFormat="1" x14ac:dyDescent="0.3">
      <c r="A359" s="1"/>
      <c r="B359" s="1" t="s">
        <v>61</v>
      </c>
      <c r="C359" s="15" t="s">
        <v>1702</v>
      </c>
      <c r="D359" s="1" t="s">
        <v>1388</v>
      </c>
      <c r="E359" s="14">
        <f>$D$1-F359</f>
        <v>46184</v>
      </c>
      <c r="F359" s="1">
        <v>60</v>
      </c>
      <c r="G359" s="1"/>
      <c r="H359" s="1" t="s">
        <v>1380</v>
      </c>
      <c r="I359" s="1"/>
      <c r="J359" s="1"/>
    </row>
    <row r="360" spans="1:10" s="5" customFormat="1" ht="31.2" x14ac:dyDescent="0.3">
      <c r="A360" s="1"/>
      <c r="B360" s="1" t="s">
        <v>15</v>
      </c>
      <c r="C360" s="15" t="s">
        <v>1539</v>
      </c>
      <c r="D360" s="1" t="s">
        <v>1388</v>
      </c>
      <c r="E360" s="14">
        <f>$D$1-F360</f>
        <v>46184</v>
      </c>
      <c r="F360" s="1">
        <v>60</v>
      </c>
      <c r="G360" s="1"/>
      <c r="H360" s="1" t="s">
        <v>1389</v>
      </c>
      <c r="I360" s="1"/>
      <c r="J360" s="1"/>
    </row>
    <row r="361" spans="1:10" s="5" customFormat="1" x14ac:dyDescent="0.3">
      <c r="B361" s="1" t="s">
        <v>55</v>
      </c>
      <c r="C361" s="6" t="s">
        <v>526</v>
      </c>
      <c r="D361" s="1" t="s">
        <v>1338</v>
      </c>
      <c r="E361" s="14">
        <f>D$1-F361</f>
        <v>46184</v>
      </c>
      <c r="F361" s="1">
        <v>60</v>
      </c>
      <c r="G361" s="1"/>
      <c r="H361" s="1" t="s">
        <v>1389</v>
      </c>
      <c r="I361" s="1"/>
      <c r="J361" s="1"/>
    </row>
    <row r="362" spans="1:10" s="5" customFormat="1" x14ac:dyDescent="0.3">
      <c r="A362" s="1"/>
      <c r="B362" s="1" t="s">
        <v>64</v>
      </c>
      <c r="C362" s="15" t="s">
        <v>1348</v>
      </c>
      <c r="D362" s="1" t="s">
        <v>1388</v>
      </c>
      <c r="E362" s="14">
        <f>$D$1-F362</f>
        <v>46185</v>
      </c>
      <c r="F362" s="1">
        <v>59</v>
      </c>
      <c r="G362" s="1"/>
      <c r="H362" s="1" t="s">
        <v>1389</v>
      </c>
      <c r="I362" s="1"/>
      <c r="J362" s="1"/>
    </row>
    <row r="363" spans="1:10" s="5" customFormat="1" ht="31.2" x14ac:dyDescent="0.3">
      <c r="B363" s="1" t="s">
        <v>1458</v>
      </c>
      <c r="C363" s="6" t="s">
        <v>1728</v>
      </c>
      <c r="D363" s="1" t="s">
        <v>125</v>
      </c>
      <c r="E363" s="14">
        <f>D$1-F363</f>
        <v>46209</v>
      </c>
      <c r="F363" s="1">
        <f>'Detailed Checklist'!F404+5</f>
        <v>35</v>
      </c>
      <c r="G363" s="1" t="s">
        <v>554</v>
      </c>
      <c r="H363" s="1" t="s">
        <v>1389</v>
      </c>
      <c r="I363" s="1"/>
      <c r="J363" s="1"/>
    </row>
    <row r="364" spans="1:10" s="5" customFormat="1" x14ac:dyDescent="0.3">
      <c r="A364" s="1"/>
      <c r="B364" s="1" t="s">
        <v>8</v>
      </c>
      <c r="C364" s="15" t="s">
        <v>1469</v>
      </c>
      <c r="D364" s="1" t="s">
        <v>1388</v>
      </c>
      <c r="E364" s="14">
        <f>$D$1-F364</f>
        <v>46194</v>
      </c>
      <c r="F364" s="1">
        <v>50</v>
      </c>
      <c r="G364" s="1"/>
      <c r="H364" s="1" t="s">
        <v>1389</v>
      </c>
      <c r="I364" s="1"/>
      <c r="J364" s="1"/>
    </row>
    <row r="365" spans="1:10" s="5" customFormat="1" x14ac:dyDescent="0.3">
      <c r="A365" s="1"/>
      <c r="B365" s="1" t="s">
        <v>55</v>
      </c>
      <c r="C365" s="15" t="s">
        <v>1692</v>
      </c>
      <c r="D365" s="1" t="s">
        <v>1388</v>
      </c>
      <c r="E365" s="14">
        <f>$D$1-F365</f>
        <v>46194</v>
      </c>
      <c r="F365" s="1">
        <v>50</v>
      </c>
      <c r="G365" s="1"/>
      <c r="H365" s="1" t="s">
        <v>1389</v>
      </c>
      <c r="I365" s="1"/>
      <c r="J365" s="1"/>
    </row>
    <row r="366" spans="1:10" s="5" customFormat="1" ht="31.2" x14ac:dyDescent="0.3">
      <c r="B366" s="1" t="s">
        <v>126</v>
      </c>
      <c r="C366" s="6" t="s">
        <v>1343</v>
      </c>
      <c r="D366" s="1" t="s">
        <v>125</v>
      </c>
      <c r="E366" s="14">
        <f>D$1-F366</f>
        <v>46194</v>
      </c>
      <c r="F366" s="1">
        <v>50</v>
      </c>
      <c r="G366" s="1"/>
      <c r="H366" s="1" t="s">
        <v>1389</v>
      </c>
      <c r="I366" s="1"/>
      <c r="J366" s="1"/>
    </row>
    <row r="367" spans="1:10" s="5" customFormat="1" x14ac:dyDescent="0.3">
      <c r="A367" s="1"/>
      <c r="B367" s="1" t="s">
        <v>14</v>
      </c>
      <c r="C367" s="15" t="s">
        <v>1615</v>
      </c>
      <c r="D367" s="1" t="s">
        <v>1388</v>
      </c>
      <c r="E367" s="14">
        <f t="shared" ref="E367:E378" si="17">$D$1-F367</f>
        <v>46204</v>
      </c>
      <c r="F367" s="1">
        <v>40</v>
      </c>
      <c r="G367" s="1"/>
      <c r="H367" s="1" t="s">
        <v>1389</v>
      </c>
      <c r="I367" s="1"/>
      <c r="J367" s="1"/>
    </row>
    <row r="368" spans="1:10" s="5" customFormat="1" x14ac:dyDescent="0.3">
      <c r="A368" s="1"/>
      <c r="B368" s="1" t="s">
        <v>51</v>
      </c>
      <c r="C368" s="15" t="s">
        <v>1383</v>
      </c>
      <c r="D368" s="1" t="s">
        <v>1388</v>
      </c>
      <c r="E368" s="14">
        <f t="shared" si="17"/>
        <v>46204</v>
      </c>
      <c r="F368" s="1">
        <v>40</v>
      </c>
      <c r="G368" s="1"/>
      <c r="H368" s="1" t="s">
        <v>1389</v>
      </c>
      <c r="I368" s="1"/>
      <c r="J368" s="1"/>
    </row>
    <row r="369" spans="1:10" s="5" customFormat="1" x14ac:dyDescent="0.3">
      <c r="A369" s="1"/>
      <c r="B369" s="1"/>
      <c r="C369" s="15" t="s">
        <v>80</v>
      </c>
      <c r="D369" s="1" t="s">
        <v>1388</v>
      </c>
      <c r="E369" s="14">
        <f t="shared" si="17"/>
        <v>46204</v>
      </c>
      <c r="F369" s="1">
        <v>40</v>
      </c>
      <c r="G369" s="1"/>
      <c r="H369" s="1" t="s">
        <v>1389</v>
      </c>
      <c r="I369" s="1"/>
      <c r="J369" s="1"/>
    </row>
    <row r="370" spans="1:10" s="5" customFormat="1" x14ac:dyDescent="0.3">
      <c r="A370" s="1"/>
      <c r="B370" s="1" t="s">
        <v>55</v>
      </c>
      <c r="C370" s="15" t="s">
        <v>1693</v>
      </c>
      <c r="D370" s="1" t="s">
        <v>1388</v>
      </c>
      <c r="E370" s="14">
        <f t="shared" si="17"/>
        <v>46204</v>
      </c>
      <c r="F370" s="1">
        <v>40</v>
      </c>
      <c r="G370" s="1"/>
      <c r="H370" s="1" t="s">
        <v>1389</v>
      </c>
      <c r="I370" s="1"/>
      <c r="J370" s="1"/>
    </row>
    <row r="371" spans="1:10" s="5" customFormat="1" x14ac:dyDescent="0.3">
      <c r="A371" s="1"/>
      <c r="B371" s="1" t="s">
        <v>55</v>
      </c>
      <c r="C371" s="15" t="s">
        <v>1694</v>
      </c>
      <c r="D371" s="1" t="s">
        <v>1388</v>
      </c>
      <c r="E371" s="14">
        <f t="shared" si="17"/>
        <v>46204</v>
      </c>
      <c r="F371" s="1">
        <v>40</v>
      </c>
      <c r="G371" s="1"/>
      <c r="H371" s="1" t="s">
        <v>1389</v>
      </c>
      <c r="I371" s="1"/>
      <c r="J371" s="1"/>
    </row>
    <row r="372" spans="1:10" s="5" customFormat="1" x14ac:dyDescent="0.3">
      <c r="A372" s="1"/>
      <c r="B372" s="1" t="s">
        <v>55</v>
      </c>
      <c r="C372" s="15" t="s">
        <v>1695</v>
      </c>
      <c r="D372" s="1" t="s">
        <v>1388</v>
      </c>
      <c r="E372" s="14">
        <f t="shared" si="17"/>
        <v>46204</v>
      </c>
      <c r="F372" s="1">
        <v>40</v>
      </c>
      <c r="G372" s="1"/>
      <c r="H372" s="1" t="s">
        <v>1389</v>
      </c>
      <c r="I372" s="1"/>
      <c r="J372" s="1"/>
    </row>
    <row r="373" spans="1:10" s="5" customFormat="1" x14ac:dyDescent="0.3">
      <c r="A373" s="1"/>
      <c r="B373" s="1" t="s">
        <v>55</v>
      </c>
      <c r="C373" s="15" t="s">
        <v>59</v>
      </c>
      <c r="D373" s="1" t="s">
        <v>1388</v>
      </c>
      <c r="E373" s="14">
        <f t="shared" si="17"/>
        <v>46204</v>
      </c>
      <c r="F373" s="1">
        <v>40</v>
      </c>
      <c r="G373" s="1"/>
      <c r="H373" s="1" t="s">
        <v>1389</v>
      </c>
      <c r="I373" s="1"/>
      <c r="J373" s="1"/>
    </row>
    <row r="374" spans="1:10" s="5" customFormat="1" x14ac:dyDescent="0.3">
      <c r="A374" s="1"/>
      <c r="B374" s="1" t="s">
        <v>55</v>
      </c>
      <c r="C374" s="15" t="s">
        <v>60</v>
      </c>
      <c r="D374" s="1" t="s">
        <v>1388</v>
      </c>
      <c r="E374" s="14">
        <f t="shared" si="17"/>
        <v>46204</v>
      </c>
      <c r="F374" s="1">
        <v>40</v>
      </c>
      <c r="G374" s="1"/>
      <c r="H374" s="1" t="s">
        <v>1389</v>
      </c>
      <c r="I374" s="1"/>
      <c r="J374" s="1"/>
    </row>
    <row r="375" spans="1:10" s="5" customFormat="1" x14ac:dyDescent="0.3">
      <c r="A375" s="1"/>
      <c r="B375" s="1" t="s">
        <v>51</v>
      </c>
      <c r="C375" s="15" t="s">
        <v>77</v>
      </c>
      <c r="D375" s="1" t="s">
        <v>1388</v>
      </c>
      <c r="E375" s="14">
        <f t="shared" si="17"/>
        <v>46206</v>
      </c>
      <c r="F375" s="1">
        <v>38</v>
      </c>
      <c r="G375" s="1"/>
      <c r="H375" s="1" t="s">
        <v>1389</v>
      </c>
      <c r="I375" s="1"/>
      <c r="J375" s="1"/>
    </row>
    <row r="376" spans="1:10" s="5" customFormat="1" ht="31.2" x14ac:dyDescent="0.3">
      <c r="A376" s="1"/>
      <c r="B376" s="2" t="s">
        <v>1309</v>
      </c>
      <c r="C376" s="15" t="s">
        <v>1634</v>
      </c>
      <c r="D376" s="1" t="s">
        <v>1388</v>
      </c>
      <c r="E376" s="14">
        <f t="shared" si="17"/>
        <v>46214</v>
      </c>
      <c r="F376" s="1">
        <v>30</v>
      </c>
      <c r="G376" s="1"/>
      <c r="H376" s="1" t="s">
        <v>1381</v>
      </c>
      <c r="I376" s="1" t="s">
        <v>1454</v>
      </c>
      <c r="J376" s="1"/>
    </row>
    <row r="377" spans="1:10" s="5" customFormat="1" x14ac:dyDescent="0.3">
      <c r="A377" s="1"/>
      <c r="B377" s="1"/>
      <c r="C377" s="15" t="s">
        <v>1424</v>
      </c>
      <c r="D377" s="1" t="s">
        <v>1388</v>
      </c>
      <c r="E377" s="14">
        <f t="shared" si="17"/>
        <v>46214</v>
      </c>
      <c r="F377" s="1">
        <v>30</v>
      </c>
      <c r="G377" s="1"/>
      <c r="H377" s="1" t="s">
        <v>1389</v>
      </c>
      <c r="I377" s="1"/>
      <c r="J377" s="1"/>
    </row>
    <row r="378" spans="1:10" s="5" customFormat="1" x14ac:dyDescent="0.3">
      <c r="A378" s="1"/>
      <c r="B378" s="1" t="s">
        <v>51</v>
      </c>
      <c r="C378" s="15" t="s">
        <v>1641</v>
      </c>
      <c r="D378" s="1" t="s">
        <v>1388</v>
      </c>
      <c r="E378" s="14">
        <f t="shared" si="17"/>
        <v>46214</v>
      </c>
      <c r="F378" s="1">
        <v>30</v>
      </c>
      <c r="G378" s="1"/>
      <c r="H378" s="1" t="s">
        <v>1389</v>
      </c>
      <c r="I378" s="1"/>
      <c r="J378" s="1"/>
    </row>
    <row r="379" spans="1:10" s="5" customFormat="1" x14ac:dyDescent="0.3">
      <c r="B379" s="1"/>
      <c r="C379" s="6" t="s">
        <v>1430</v>
      </c>
      <c r="D379" s="1" t="s">
        <v>125</v>
      </c>
      <c r="E379" s="14">
        <f t="shared" ref="E379:E409" si="18">D$1-F379</f>
        <v>46214</v>
      </c>
      <c r="F379" s="1">
        <f>'Detailed Checklist'!F417</f>
        <v>30</v>
      </c>
      <c r="G379" s="1"/>
      <c r="H379" s="1" t="s">
        <v>1389</v>
      </c>
      <c r="I379" s="1"/>
      <c r="J379" s="1"/>
    </row>
    <row r="380" spans="1:10" s="5" customFormat="1" x14ac:dyDescent="0.3">
      <c r="B380" s="1" t="s">
        <v>8</v>
      </c>
      <c r="C380" s="6" t="s">
        <v>167</v>
      </c>
      <c r="D380" s="1" t="s">
        <v>1338</v>
      </c>
      <c r="E380" s="14">
        <f t="shared" si="18"/>
        <v>46214</v>
      </c>
      <c r="F380" s="1">
        <f>'Detailed Checklist'!F428</f>
        <v>30</v>
      </c>
      <c r="G380" s="1" t="s">
        <v>554</v>
      </c>
      <c r="H380" s="1" t="s">
        <v>1389</v>
      </c>
      <c r="I380" s="1"/>
      <c r="J380" s="1"/>
    </row>
    <row r="381" spans="1:10" s="5" customFormat="1" x14ac:dyDescent="0.3">
      <c r="B381" s="1" t="s">
        <v>8</v>
      </c>
      <c r="C381" s="6" t="s">
        <v>167</v>
      </c>
      <c r="D381" s="1" t="s">
        <v>125</v>
      </c>
      <c r="E381" s="14">
        <f t="shared" si="18"/>
        <v>46214</v>
      </c>
      <c r="F381" s="1">
        <f>'Detailed Checklist'!F428</f>
        <v>30</v>
      </c>
      <c r="G381" s="1" t="s">
        <v>554</v>
      </c>
      <c r="H381" s="1" t="s">
        <v>1389</v>
      </c>
      <c r="I381" s="1"/>
      <c r="J381" s="1"/>
    </row>
    <row r="382" spans="1:10" s="5" customFormat="1" x14ac:dyDescent="0.3">
      <c r="B382" s="1" t="s">
        <v>61</v>
      </c>
      <c r="C382" s="6" t="s">
        <v>1709</v>
      </c>
      <c r="D382" s="1" t="s">
        <v>1338</v>
      </c>
      <c r="E382" s="14">
        <f t="shared" si="18"/>
        <v>46234</v>
      </c>
      <c r="F382" s="1">
        <f>'Detailed Checklist'!F472</f>
        <v>10</v>
      </c>
      <c r="G382" s="1"/>
      <c r="H382" s="1" t="s">
        <v>1389</v>
      </c>
      <c r="I382" s="1"/>
      <c r="J382" s="1"/>
    </row>
    <row r="383" spans="1:10" s="5" customFormat="1" ht="31.2" x14ac:dyDescent="0.3">
      <c r="B383" s="1" t="s">
        <v>126</v>
      </c>
      <c r="C383" s="6" t="s">
        <v>1601</v>
      </c>
      <c r="D383" s="1" t="s">
        <v>1338</v>
      </c>
      <c r="E383" s="14">
        <f t="shared" si="18"/>
        <v>46214</v>
      </c>
      <c r="F383" s="1">
        <v>30</v>
      </c>
      <c r="G383" s="1"/>
      <c r="H383" s="1" t="s">
        <v>1389</v>
      </c>
      <c r="I383" s="1"/>
      <c r="J383" s="1"/>
    </row>
    <row r="384" spans="1:10" s="5" customFormat="1" x14ac:dyDescent="0.3">
      <c r="B384" s="1" t="s">
        <v>126</v>
      </c>
      <c r="C384" s="6" t="s">
        <v>1602</v>
      </c>
      <c r="D384" s="1" t="s">
        <v>1338</v>
      </c>
      <c r="E384" s="14">
        <f t="shared" si="18"/>
        <v>46214</v>
      </c>
      <c r="F384" s="1">
        <v>30</v>
      </c>
      <c r="G384" s="1"/>
      <c r="H384" s="1" t="s">
        <v>1389</v>
      </c>
      <c r="I384" s="1"/>
      <c r="J384" s="1"/>
    </row>
    <row r="385" spans="2:10" s="5" customFormat="1" ht="31.2" x14ac:dyDescent="0.3">
      <c r="B385" s="1" t="s">
        <v>126</v>
      </c>
      <c r="C385" s="6" t="s">
        <v>1603</v>
      </c>
      <c r="D385" s="1" t="s">
        <v>1338</v>
      </c>
      <c r="E385" s="14">
        <f t="shared" si="18"/>
        <v>46214</v>
      </c>
      <c r="F385" s="1">
        <v>30</v>
      </c>
      <c r="G385" s="1"/>
      <c r="H385" s="1" t="s">
        <v>1389</v>
      </c>
      <c r="I385" s="1"/>
      <c r="J385" s="1"/>
    </row>
    <row r="386" spans="2:10" s="5" customFormat="1" ht="31.2" x14ac:dyDescent="0.3">
      <c r="B386" s="1" t="s">
        <v>18</v>
      </c>
      <c r="C386" s="6" t="s">
        <v>1570</v>
      </c>
      <c r="D386" s="1" t="s">
        <v>1338</v>
      </c>
      <c r="E386" s="14">
        <f t="shared" si="18"/>
        <v>46214</v>
      </c>
      <c r="F386" s="1">
        <v>30</v>
      </c>
      <c r="G386" s="1" t="s">
        <v>554</v>
      </c>
      <c r="H386" s="1" t="s">
        <v>1389</v>
      </c>
      <c r="I386" s="1"/>
      <c r="J386" s="1"/>
    </row>
    <row r="387" spans="2:10" s="5" customFormat="1" ht="31.2" x14ac:dyDescent="0.3">
      <c r="B387" s="1" t="s">
        <v>126</v>
      </c>
      <c r="C387" s="6" t="s">
        <v>1604</v>
      </c>
      <c r="D387" s="1" t="s">
        <v>35</v>
      </c>
      <c r="E387" s="14">
        <f t="shared" si="18"/>
        <v>46214</v>
      </c>
      <c r="F387" s="1">
        <v>30</v>
      </c>
      <c r="G387" s="1" t="s">
        <v>1320</v>
      </c>
      <c r="H387" s="1" t="s">
        <v>1389</v>
      </c>
      <c r="I387" s="1"/>
      <c r="J387" s="1"/>
    </row>
    <row r="388" spans="2:10" s="5" customFormat="1" x14ac:dyDescent="0.3">
      <c r="B388" s="1" t="s">
        <v>505</v>
      </c>
      <c r="C388" s="6" t="s">
        <v>1233</v>
      </c>
      <c r="D388" s="1" t="s">
        <v>1716</v>
      </c>
      <c r="E388" s="14">
        <f t="shared" si="18"/>
        <v>46214</v>
      </c>
      <c r="F388" s="1">
        <v>30</v>
      </c>
      <c r="G388" s="1" t="s">
        <v>1320</v>
      </c>
      <c r="H388" s="1" t="s">
        <v>1389</v>
      </c>
      <c r="I388" s="1"/>
      <c r="J388" s="1"/>
    </row>
    <row r="389" spans="2:10" s="5" customFormat="1" x14ac:dyDescent="0.3">
      <c r="B389" s="1" t="s">
        <v>61</v>
      </c>
      <c r="C389" s="6" t="s">
        <v>1710</v>
      </c>
      <c r="D389" s="1" t="s">
        <v>1338</v>
      </c>
      <c r="E389" s="14">
        <f t="shared" si="18"/>
        <v>46214</v>
      </c>
      <c r="F389" s="1">
        <v>30</v>
      </c>
      <c r="G389" s="1" t="s">
        <v>1320</v>
      </c>
      <c r="H389" s="1" t="s">
        <v>1389</v>
      </c>
      <c r="I389" s="1"/>
      <c r="J389" s="1"/>
    </row>
    <row r="390" spans="2:10" s="5" customFormat="1" x14ac:dyDescent="0.3">
      <c r="B390" s="1" t="s">
        <v>505</v>
      </c>
      <c r="C390" s="6" t="s">
        <v>1234</v>
      </c>
      <c r="D390" s="1" t="s">
        <v>1716</v>
      </c>
      <c r="E390" s="14">
        <f t="shared" si="18"/>
        <v>46214</v>
      </c>
      <c r="F390" s="1">
        <v>30</v>
      </c>
      <c r="G390" s="1" t="s">
        <v>1320</v>
      </c>
      <c r="H390" s="1" t="s">
        <v>1389</v>
      </c>
      <c r="I390" s="1"/>
      <c r="J390" s="1"/>
    </row>
    <row r="391" spans="2:10" s="5" customFormat="1" x14ac:dyDescent="0.3">
      <c r="B391" s="1" t="s">
        <v>505</v>
      </c>
      <c r="C391" s="6" t="s">
        <v>1235</v>
      </c>
      <c r="D391" s="1" t="s">
        <v>1716</v>
      </c>
      <c r="E391" s="14">
        <f t="shared" si="18"/>
        <v>46214</v>
      </c>
      <c r="F391" s="1">
        <v>30</v>
      </c>
      <c r="G391" s="1" t="s">
        <v>1320</v>
      </c>
      <c r="H391" s="1" t="s">
        <v>1389</v>
      </c>
      <c r="I391" s="1"/>
      <c r="J391" s="1"/>
    </row>
    <row r="392" spans="2:10" s="5" customFormat="1" x14ac:dyDescent="0.3">
      <c r="B392" s="1" t="s">
        <v>505</v>
      </c>
      <c r="C392" s="6" t="s">
        <v>1236</v>
      </c>
      <c r="D392" s="1" t="s">
        <v>1716</v>
      </c>
      <c r="E392" s="14">
        <f t="shared" si="18"/>
        <v>46214</v>
      </c>
      <c r="F392" s="1">
        <v>30</v>
      </c>
      <c r="G392" s="1" t="s">
        <v>1320</v>
      </c>
      <c r="H392" s="1" t="s">
        <v>1389</v>
      </c>
      <c r="I392" s="1"/>
      <c r="J392" s="1"/>
    </row>
    <row r="393" spans="2:10" s="5" customFormat="1" x14ac:dyDescent="0.3">
      <c r="B393" s="1" t="s">
        <v>505</v>
      </c>
      <c r="C393" s="6" t="s">
        <v>1237</v>
      </c>
      <c r="D393" s="1" t="s">
        <v>1716</v>
      </c>
      <c r="E393" s="14">
        <f t="shared" si="18"/>
        <v>46214</v>
      </c>
      <c r="F393" s="1">
        <v>30</v>
      </c>
      <c r="G393" s="1" t="s">
        <v>1320</v>
      </c>
      <c r="H393" s="1" t="s">
        <v>1389</v>
      </c>
      <c r="I393" s="1"/>
      <c r="J393" s="1"/>
    </row>
    <row r="394" spans="2:10" s="5" customFormat="1" x14ac:dyDescent="0.3">
      <c r="B394" s="1" t="s">
        <v>505</v>
      </c>
      <c r="C394" s="6" t="s">
        <v>1238</v>
      </c>
      <c r="D394" s="1" t="s">
        <v>1716</v>
      </c>
      <c r="E394" s="14">
        <f t="shared" si="18"/>
        <v>46214</v>
      </c>
      <c r="F394" s="1">
        <v>30</v>
      </c>
      <c r="G394" s="1" t="s">
        <v>1320</v>
      </c>
      <c r="H394" s="1" t="s">
        <v>1389</v>
      </c>
      <c r="I394" s="1"/>
      <c r="J394" s="1"/>
    </row>
    <row r="395" spans="2:10" s="5" customFormat="1" x14ac:dyDescent="0.3">
      <c r="B395" s="1" t="s">
        <v>505</v>
      </c>
      <c r="C395" s="6" t="s">
        <v>1239</v>
      </c>
      <c r="D395" s="1" t="s">
        <v>1716</v>
      </c>
      <c r="E395" s="14">
        <f t="shared" si="18"/>
        <v>46214</v>
      </c>
      <c r="F395" s="1">
        <v>30</v>
      </c>
      <c r="G395" s="1" t="s">
        <v>1320</v>
      </c>
      <c r="H395" s="1" t="s">
        <v>1389</v>
      </c>
      <c r="I395" s="1"/>
      <c r="J395" s="1"/>
    </row>
    <row r="396" spans="2:10" s="5" customFormat="1" x14ac:dyDescent="0.3">
      <c r="B396" s="1" t="s">
        <v>505</v>
      </c>
      <c r="C396" s="6" t="s">
        <v>1240</v>
      </c>
      <c r="D396" s="1" t="s">
        <v>1716</v>
      </c>
      <c r="E396" s="14">
        <f t="shared" si="18"/>
        <v>46214</v>
      </c>
      <c r="F396" s="1">
        <v>30</v>
      </c>
      <c r="G396" s="1" t="s">
        <v>1320</v>
      </c>
      <c r="H396" s="1" t="s">
        <v>1389</v>
      </c>
      <c r="I396" s="1"/>
      <c r="J396" s="1"/>
    </row>
    <row r="397" spans="2:10" s="5" customFormat="1" x14ac:dyDescent="0.3">
      <c r="B397" s="1" t="s">
        <v>505</v>
      </c>
      <c r="C397" s="6" t="s">
        <v>1241</v>
      </c>
      <c r="D397" s="1" t="s">
        <v>1716</v>
      </c>
      <c r="E397" s="14">
        <f t="shared" si="18"/>
        <v>46214</v>
      </c>
      <c r="F397" s="1">
        <v>30</v>
      </c>
      <c r="G397" s="1" t="s">
        <v>1320</v>
      </c>
      <c r="H397" s="1" t="s">
        <v>1389</v>
      </c>
      <c r="I397" s="1"/>
      <c r="J397" s="1"/>
    </row>
    <row r="398" spans="2:10" s="5" customFormat="1" x14ac:dyDescent="0.3">
      <c r="B398" s="1" t="s">
        <v>505</v>
      </c>
      <c r="C398" s="6" t="s">
        <v>1242</v>
      </c>
      <c r="D398" s="1" t="s">
        <v>1716</v>
      </c>
      <c r="E398" s="14">
        <f t="shared" si="18"/>
        <v>46214</v>
      </c>
      <c r="F398" s="1">
        <v>30</v>
      </c>
      <c r="G398" s="1" t="s">
        <v>1320</v>
      </c>
      <c r="H398" s="1" t="s">
        <v>1389</v>
      </c>
      <c r="I398" s="1"/>
      <c r="J398" s="1"/>
    </row>
    <row r="399" spans="2:10" s="5" customFormat="1" x14ac:dyDescent="0.3">
      <c r="B399" s="1" t="s">
        <v>505</v>
      </c>
      <c r="C399" s="6" t="s">
        <v>1243</v>
      </c>
      <c r="D399" s="1" t="s">
        <v>1716</v>
      </c>
      <c r="E399" s="14">
        <f t="shared" si="18"/>
        <v>46214</v>
      </c>
      <c r="F399" s="1">
        <v>30</v>
      </c>
      <c r="G399" s="1" t="s">
        <v>1320</v>
      </c>
      <c r="H399" s="1" t="s">
        <v>1389</v>
      </c>
      <c r="I399" s="1"/>
      <c r="J399" s="1"/>
    </row>
    <row r="400" spans="2:10" s="5" customFormat="1" x14ac:dyDescent="0.3">
      <c r="B400" s="1" t="s">
        <v>505</v>
      </c>
      <c r="C400" s="6" t="s">
        <v>1269</v>
      </c>
      <c r="D400" s="1" t="s">
        <v>1716</v>
      </c>
      <c r="E400" s="14">
        <f t="shared" si="18"/>
        <v>46214</v>
      </c>
      <c r="F400" s="1">
        <v>30</v>
      </c>
      <c r="G400" s="1" t="s">
        <v>1320</v>
      </c>
      <c r="H400" s="1" t="s">
        <v>1389</v>
      </c>
      <c r="I400" s="1"/>
      <c r="J400" s="1"/>
    </row>
    <row r="401" spans="2:10" s="5" customFormat="1" x14ac:dyDescent="0.3">
      <c r="B401" s="1" t="s">
        <v>505</v>
      </c>
      <c r="C401" s="6" t="s">
        <v>1244</v>
      </c>
      <c r="D401" s="1" t="s">
        <v>1716</v>
      </c>
      <c r="E401" s="14">
        <f t="shared" si="18"/>
        <v>46214</v>
      </c>
      <c r="F401" s="1">
        <v>30</v>
      </c>
      <c r="G401" s="1" t="s">
        <v>1320</v>
      </c>
      <c r="H401" s="1" t="s">
        <v>1389</v>
      </c>
      <c r="I401" s="1"/>
      <c r="J401" s="1"/>
    </row>
    <row r="402" spans="2:10" s="5" customFormat="1" x14ac:dyDescent="0.3">
      <c r="B402" s="1" t="s">
        <v>505</v>
      </c>
      <c r="C402" s="6" t="s">
        <v>1245</v>
      </c>
      <c r="D402" s="1" t="s">
        <v>1716</v>
      </c>
      <c r="E402" s="14">
        <f t="shared" si="18"/>
        <v>46214</v>
      </c>
      <c r="F402" s="1">
        <v>30</v>
      </c>
      <c r="G402" s="1" t="s">
        <v>1320</v>
      </c>
      <c r="H402" s="1" t="s">
        <v>1389</v>
      </c>
      <c r="I402" s="1"/>
      <c r="J402" s="1"/>
    </row>
    <row r="403" spans="2:10" s="5" customFormat="1" x14ac:dyDescent="0.3">
      <c r="B403" s="1" t="s">
        <v>505</v>
      </c>
      <c r="C403" s="6" t="s">
        <v>1246</v>
      </c>
      <c r="D403" s="1" t="s">
        <v>1716</v>
      </c>
      <c r="E403" s="14">
        <f t="shared" si="18"/>
        <v>46214</v>
      </c>
      <c r="F403" s="1">
        <v>30</v>
      </c>
      <c r="G403" s="1" t="s">
        <v>1320</v>
      </c>
      <c r="H403" s="1" t="s">
        <v>1389</v>
      </c>
      <c r="I403" s="1"/>
      <c r="J403" s="1"/>
    </row>
    <row r="404" spans="2:10" s="5" customFormat="1" x14ac:dyDescent="0.3">
      <c r="B404" s="1" t="s">
        <v>505</v>
      </c>
      <c r="C404" s="6" t="s">
        <v>1247</v>
      </c>
      <c r="D404" s="1" t="s">
        <v>1716</v>
      </c>
      <c r="E404" s="14">
        <f t="shared" si="18"/>
        <v>46214</v>
      </c>
      <c r="F404" s="1">
        <v>30</v>
      </c>
      <c r="G404" s="1" t="s">
        <v>1320</v>
      </c>
      <c r="H404" s="1" t="s">
        <v>1389</v>
      </c>
      <c r="I404" s="1"/>
      <c r="J404" s="1"/>
    </row>
    <row r="405" spans="2:10" s="5" customFormat="1" x14ac:dyDescent="0.3">
      <c r="B405" s="1" t="s">
        <v>505</v>
      </c>
      <c r="C405" s="6" t="s">
        <v>1248</v>
      </c>
      <c r="D405" s="1" t="s">
        <v>1716</v>
      </c>
      <c r="E405" s="14">
        <f t="shared" si="18"/>
        <v>46214</v>
      </c>
      <c r="F405" s="1">
        <v>30</v>
      </c>
      <c r="G405" s="1" t="s">
        <v>1320</v>
      </c>
      <c r="H405" s="1" t="s">
        <v>1389</v>
      </c>
      <c r="I405" s="1"/>
      <c r="J405" s="1"/>
    </row>
    <row r="406" spans="2:10" s="5" customFormat="1" x14ac:dyDescent="0.3">
      <c r="B406" s="1" t="s">
        <v>505</v>
      </c>
      <c r="C406" s="6" t="s">
        <v>1249</v>
      </c>
      <c r="D406" s="1" t="s">
        <v>1716</v>
      </c>
      <c r="E406" s="14">
        <f t="shared" si="18"/>
        <v>46214</v>
      </c>
      <c r="F406" s="1">
        <v>30</v>
      </c>
      <c r="G406" s="1" t="s">
        <v>1320</v>
      </c>
      <c r="H406" s="1" t="s">
        <v>1389</v>
      </c>
      <c r="I406" s="1"/>
      <c r="J406" s="1"/>
    </row>
    <row r="407" spans="2:10" s="5" customFormat="1" ht="31.2" x14ac:dyDescent="0.3">
      <c r="B407" s="1" t="s">
        <v>505</v>
      </c>
      <c r="C407" s="6" t="s">
        <v>1250</v>
      </c>
      <c r="D407" s="1" t="s">
        <v>1716</v>
      </c>
      <c r="E407" s="14">
        <f t="shared" si="18"/>
        <v>46214</v>
      </c>
      <c r="F407" s="1">
        <v>30</v>
      </c>
      <c r="G407" s="1" t="s">
        <v>1320</v>
      </c>
      <c r="H407" s="1" t="s">
        <v>1389</v>
      </c>
      <c r="I407" s="1"/>
      <c r="J407" s="1"/>
    </row>
    <row r="408" spans="2:10" s="5" customFormat="1" x14ac:dyDescent="0.3">
      <c r="B408" s="1" t="s">
        <v>505</v>
      </c>
      <c r="C408" s="6" t="s">
        <v>1251</v>
      </c>
      <c r="D408" s="1" t="s">
        <v>1716</v>
      </c>
      <c r="E408" s="14">
        <f t="shared" si="18"/>
        <v>46214</v>
      </c>
      <c r="F408" s="1">
        <v>30</v>
      </c>
      <c r="G408" s="1" t="s">
        <v>1320</v>
      </c>
      <c r="H408" s="1" t="s">
        <v>1389</v>
      </c>
      <c r="I408" s="1"/>
      <c r="J408" s="1"/>
    </row>
    <row r="409" spans="2:10" s="5" customFormat="1" x14ac:dyDescent="0.3">
      <c r="B409" s="1" t="s">
        <v>505</v>
      </c>
      <c r="C409" s="6" t="s">
        <v>1252</v>
      </c>
      <c r="D409" s="1" t="s">
        <v>1716</v>
      </c>
      <c r="E409" s="14">
        <f t="shared" si="18"/>
        <v>46214</v>
      </c>
      <c r="F409" s="1">
        <v>30</v>
      </c>
      <c r="G409" s="1" t="s">
        <v>1320</v>
      </c>
      <c r="H409" s="1" t="s">
        <v>1389</v>
      </c>
      <c r="I409" s="1"/>
      <c r="J409" s="1"/>
    </row>
    <row r="410" spans="2:10" s="5" customFormat="1" x14ac:dyDescent="0.3">
      <c r="B410" s="1" t="s">
        <v>497</v>
      </c>
      <c r="C410" s="6" t="s">
        <v>941</v>
      </c>
      <c r="D410" s="1" t="s">
        <v>1338</v>
      </c>
      <c r="E410" s="14">
        <f t="shared" ref="E410:E441" si="19">D$1-F410</f>
        <v>46214</v>
      </c>
      <c r="F410" s="1">
        <v>30</v>
      </c>
      <c r="G410" s="1" t="s">
        <v>1320</v>
      </c>
      <c r="H410" s="1" t="s">
        <v>1389</v>
      </c>
      <c r="I410" s="1"/>
      <c r="J410" s="1"/>
    </row>
    <row r="411" spans="2:10" s="5" customFormat="1" x14ac:dyDescent="0.3">
      <c r="B411" s="1" t="s">
        <v>505</v>
      </c>
      <c r="C411" s="6" t="s">
        <v>1255</v>
      </c>
      <c r="D411" s="1" t="s">
        <v>1716</v>
      </c>
      <c r="E411" s="14">
        <f t="shared" si="19"/>
        <v>46214</v>
      </c>
      <c r="F411" s="1">
        <v>30</v>
      </c>
      <c r="G411" s="1" t="s">
        <v>1320</v>
      </c>
      <c r="H411" s="1" t="s">
        <v>1389</v>
      </c>
      <c r="I411" s="1"/>
      <c r="J411" s="1"/>
    </row>
    <row r="412" spans="2:10" s="5" customFormat="1" x14ac:dyDescent="0.3">
      <c r="B412" s="1" t="s">
        <v>505</v>
      </c>
      <c r="C412" s="6" t="s">
        <v>1258</v>
      </c>
      <c r="D412" s="1" t="s">
        <v>1716</v>
      </c>
      <c r="E412" s="14">
        <f t="shared" si="19"/>
        <v>46214</v>
      </c>
      <c r="F412" s="1">
        <v>30</v>
      </c>
      <c r="G412" s="1" t="s">
        <v>1320</v>
      </c>
      <c r="H412" s="1" t="s">
        <v>1389</v>
      </c>
      <c r="I412" s="1"/>
      <c r="J412" s="1"/>
    </row>
    <row r="413" spans="2:10" s="5" customFormat="1" x14ac:dyDescent="0.3">
      <c r="B413" s="1" t="s">
        <v>505</v>
      </c>
      <c r="C413" s="6" t="s">
        <v>1259</v>
      </c>
      <c r="D413" s="1" t="s">
        <v>1716</v>
      </c>
      <c r="E413" s="14">
        <f t="shared" si="19"/>
        <v>46214</v>
      </c>
      <c r="F413" s="1">
        <v>30</v>
      </c>
      <c r="G413" s="1" t="s">
        <v>1320</v>
      </c>
      <c r="H413" s="1" t="s">
        <v>1389</v>
      </c>
      <c r="I413" s="1"/>
      <c r="J413" s="1"/>
    </row>
    <row r="414" spans="2:10" s="5" customFormat="1" x14ac:dyDescent="0.3">
      <c r="B414" s="1" t="s">
        <v>505</v>
      </c>
      <c r="C414" s="6" t="s">
        <v>1260</v>
      </c>
      <c r="D414" s="1" t="s">
        <v>1716</v>
      </c>
      <c r="E414" s="14">
        <f t="shared" si="19"/>
        <v>46214</v>
      </c>
      <c r="F414" s="1">
        <v>30</v>
      </c>
      <c r="G414" s="1" t="s">
        <v>1320</v>
      </c>
      <c r="H414" s="1" t="s">
        <v>1389</v>
      </c>
      <c r="I414" s="1"/>
      <c r="J414" s="1"/>
    </row>
    <row r="415" spans="2:10" s="5" customFormat="1" x14ac:dyDescent="0.3">
      <c r="B415" s="1" t="s">
        <v>505</v>
      </c>
      <c r="C415" s="6" t="s">
        <v>1261</v>
      </c>
      <c r="D415" s="1" t="s">
        <v>1716</v>
      </c>
      <c r="E415" s="14">
        <f t="shared" si="19"/>
        <v>46214</v>
      </c>
      <c r="F415" s="1">
        <v>30</v>
      </c>
      <c r="G415" s="1" t="s">
        <v>1320</v>
      </c>
      <c r="H415" s="1" t="s">
        <v>1389</v>
      </c>
      <c r="I415" s="1"/>
      <c r="J415" s="1"/>
    </row>
    <row r="416" spans="2:10" s="5" customFormat="1" x14ac:dyDescent="0.3">
      <c r="B416" s="1" t="s">
        <v>505</v>
      </c>
      <c r="C416" s="6" t="s">
        <v>1262</v>
      </c>
      <c r="D416" s="1" t="s">
        <v>1716</v>
      </c>
      <c r="E416" s="14">
        <f t="shared" si="19"/>
        <v>46214</v>
      </c>
      <c r="F416" s="1">
        <v>30</v>
      </c>
      <c r="G416" s="1" t="s">
        <v>1320</v>
      </c>
      <c r="H416" s="1" t="s">
        <v>1389</v>
      </c>
      <c r="I416" s="1"/>
      <c r="J416" s="1"/>
    </row>
    <row r="417" spans="2:10" s="5" customFormat="1" x14ac:dyDescent="0.3">
      <c r="B417" s="1" t="s">
        <v>505</v>
      </c>
      <c r="C417" s="6" t="s">
        <v>1267</v>
      </c>
      <c r="D417" s="1" t="s">
        <v>1716</v>
      </c>
      <c r="E417" s="14">
        <f t="shared" si="19"/>
        <v>46214</v>
      </c>
      <c r="F417" s="1">
        <v>30</v>
      </c>
      <c r="G417" s="1" t="s">
        <v>1320</v>
      </c>
      <c r="H417" s="1" t="s">
        <v>1389</v>
      </c>
      <c r="I417" s="1"/>
      <c r="J417" s="1"/>
    </row>
    <row r="418" spans="2:10" s="5" customFormat="1" x14ac:dyDescent="0.3">
      <c r="B418" s="1" t="s">
        <v>505</v>
      </c>
      <c r="C418" s="6" t="s">
        <v>1268</v>
      </c>
      <c r="D418" s="1" t="s">
        <v>1716</v>
      </c>
      <c r="E418" s="14">
        <f t="shared" si="19"/>
        <v>46214</v>
      </c>
      <c r="F418" s="1">
        <v>30</v>
      </c>
      <c r="G418" s="1" t="s">
        <v>1320</v>
      </c>
      <c r="H418" s="1" t="s">
        <v>1389</v>
      </c>
      <c r="I418" s="1"/>
      <c r="J418" s="1"/>
    </row>
    <row r="419" spans="2:10" s="5" customFormat="1" ht="31.2" x14ac:dyDescent="0.3">
      <c r="B419" s="1" t="s">
        <v>14</v>
      </c>
      <c r="C419" s="6" t="s">
        <v>1502</v>
      </c>
      <c r="D419" s="1" t="s">
        <v>1338</v>
      </c>
      <c r="E419" s="14">
        <f t="shared" si="19"/>
        <v>46214</v>
      </c>
      <c r="F419" s="1">
        <v>30</v>
      </c>
      <c r="G419" s="1"/>
      <c r="H419" s="1" t="s">
        <v>1389</v>
      </c>
      <c r="I419" s="1"/>
      <c r="J419" s="1"/>
    </row>
    <row r="420" spans="2:10" s="5" customFormat="1" x14ac:dyDescent="0.3">
      <c r="B420" s="1" t="s">
        <v>18</v>
      </c>
      <c r="C420" s="6" t="s">
        <v>598</v>
      </c>
      <c r="D420" s="1" t="s">
        <v>1338</v>
      </c>
      <c r="E420" s="14">
        <f t="shared" si="19"/>
        <v>46214</v>
      </c>
      <c r="F420" s="1">
        <v>30</v>
      </c>
      <c r="G420" s="1"/>
      <c r="H420" s="1" t="s">
        <v>1389</v>
      </c>
      <c r="I420" s="1"/>
      <c r="J420" s="1"/>
    </row>
    <row r="421" spans="2:10" s="5" customFormat="1" ht="46.8" x14ac:dyDescent="0.3">
      <c r="B421" s="1" t="s">
        <v>55</v>
      </c>
      <c r="C421" s="6" t="s">
        <v>1699</v>
      </c>
      <c r="D421" s="1" t="s">
        <v>1338</v>
      </c>
      <c r="E421" s="14">
        <f t="shared" si="19"/>
        <v>46214</v>
      </c>
      <c r="F421" s="1">
        <v>30</v>
      </c>
      <c r="G421" s="1"/>
      <c r="H421" s="1" t="s">
        <v>1389</v>
      </c>
      <c r="I421" s="1"/>
      <c r="J421" s="1"/>
    </row>
    <row r="422" spans="2:10" s="5" customFormat="1" x14ac:dyDescent="0.3">
      <c r="B422" s="1" t="s">
        <v>55</v>
      </c>
      <c r="C422" s="6" t="s">
        <v>665</v>
      </c>
      <c r="D422" s="1" t="s">
        <v>1338</v>
      </c>
      <c r="E422" s="14">
        <f t="shared" si="19"/>
        <v>46214</v>
      </c>
      <c r="F422" s="1">
        <v>30</v>
      </c>
      <c r="G422" s="1"/>
      <c r="H422" s="1" t="s">
        <v>1389</v>
      </c>
      <c r="I422" s="1"/>
      <c r="J422" s="1"/>
    </row>
    <row r="423" spans="2:10" s="5" customFormat="1" ht="46.8" x14ac:dyDescent="0.3">
      <c r="B423" s="1" t="s">
        <v>14</v>
      </c>
      <c r="C423" s="6" t="s">
        <v>1503</v>
      </c>
      <c r="D423" s="1" t="s">
        <v>1338</v>
      </c>
      <c r="E423" s="14">
        <f t="shared" si="19"/>
        <v>46214</v>
      </c>
      <c r="F423" s="1">
        <v>30</v>
      </c>
      <c r="G423" s="1"/>
      <c r="H423" s="1" t="s">
        <v>1380</v>
      </c>
      <c r="I423" s="1"/>
      <c r="J423" s="5" t="s">
        <v>560</v>
      </c>
    </row>
    <row r="424" spans="2:10" s="5" customFormat="1" ht="202.8" x14ac:dyDescent="0.3">
      <c r="B424" s="1" t="s">
        <v>14</v>
      </c>
      <c r="C424" s="6" t="s">
        <v>1561</v>
      </c>
      <c r="D424" s="1" t="s">
        <v>1338</v>
      </c>
      <c r="E424" s="14">
        <f t="shared" si="19"/>
        <v>46214</v>
      </c>
      <c r="F424" s="1">
        <v>30</v>
      </c>
      <c r="G424" s="1"/>
      <c r="H424" s="1" t="s">
        <v>1380</v>
      </c>
      <c r="I424" s="1"/>
      <c r="J424" s="6" t="s">
        <v>1731</v>
      </c>
    </row>
    <row r="425" spans="2:10" s="5" customFormat="1" ht="31.2" x14ac:dyDescent="0.3">
      <c r="B425" s="1" t="s">
        <v>14</v>
      </c>
      <c r="C425" s="6" t="s">
        <v>1556</v>
      </c>
      <c r="D425" s="1" t="s">
        <v>125</v>
      </c>
      <c r="E425" s="14">
        <f t="shared" si="19"/>
        <v>46214</v>
      </c>
      <c r="F425" s="1">
        <v>30</v>
      </c>
      <c r="G425" s="1"/>
      <c r="H425" s="1" t="s">
        <v>1380</v>
      </c>
      <c r="I425" s="1"/>
      <c r="J425" s="1"/>
    </row>
    <row r="426" spans="2:10" s="5" customFormat="1" x14ac:dyDescent="0.3">
      <c r="B426" s="1" t="s">
        <v>14</v>
      </c>
      <c r="C426" s="6" t="s">
        <v>1504</v>
      </c>
      <c r="D426" s="1" t="s">
        <v>1338</v>
      </c>
      <c r="E426" s="14">
        <f t="shared" si="19"/>
        <v>46214</v>
      </c>
      <c r="F426" s="1">
        <v>30</v>
      </c>
      <c r="G426" s="1"/>
      <c r="H426" s="1" t="s">
        <v>1389</v>
      </c>
      <c r="I426" s="1"/>
      <c r="J426" s="5" t="s">
        <v>568</v>
      </c>
    </row>
    <row r="427" spans="2:10" s="5" customFormat="1" x14ac:dyDescent="0.3">
      <c r="B427" s="1" t="s">
        <v>497</v>
      </c>
      <c r="C427" s="6" t="s">
        <v>609</v>
      </c>
      <c r="D427" s="1" t="s">
        <v>1338</v>
      </c>
      <c r="E427" s="14">
        <f t="shared" si="19"/>
        <v>46214</v>
      </c>
      <c r="F427" s="1">
        <v>30</v>
      </c>
      <c r="G427" s="1"/>
      <c r="H427" s="1" t="s">
        <v>1389</v>
      </c>
      <c r="I427" s="1"/>
      <c r="J427" s="1"/>
    </row>
    <row r="428" spans="2:10" s="5" customFormat="1" x14ac:dyDescent="0.3">
      <c r="B428" s="1" t="s">
        <v>497</v>
      </c>
      <c r="C428" s="6" t="s">
        <v>1583</v>
      </c>
      <c r="D428" s="1" t="s">
        <v>1338</v>
      </c>
      <c r="E428" s="14">
        <f t="shared" si="19"/>
        <v>46214</v>
      </c>
      <c r="F428" s="1">
        <v>30</v>
      </c>
      <c r="G428" s="1"/>
      <c r="H428" s="1" t="s">
        <v>1389</v>
      </c>
      <c r="I428" s="1"/>
      <c r="J428" s="1"/>
    </row>
    <row r="429" spans="2:10" s="5" customFormat="1" ht="31.2" x14ac:dyDescent="0.3">
      <c r="B429" s="1" t="s">
        <v>497</v>
      </c>
      <c r="C429" s="6" t="s">
        <v>1579</v>
      </c>
      <c r="D429" s="1" t="s">
        <v>1338</v>
      </c>
      <c r="E429" s="14">
        <f t="shared" si="19"/>
        <v>46214</v>
      </c>
      <c r="F429" s="1">
        <v>30</v>
      </c>
      <c r="G429" s="1"/>
      <c r="H429" s="1" t="s">
        <v>1389</v>
      </c>
      <c r="I429" s="1"/>
      <c r="J429" s="1"/>
    </row>
    <row r="430" spans="2:10" s="5" customFormat="1" ht="31.2" x14ac:dyDescent="0.3">
      <c r="B430" s="1" t="s">
        <v>61</v>
      </c>
      <c r="C430" s="6" t="s">
        <v>1711</v>
      </c>
      <c r="D430" s="1" t="s">
        <v>1338</v>
      </c>
      <c r="E430" s="14">
        <f t="shared" si="19"/>
        <v>46214</v>
      </c>
      <c r="F430" s="1">
        <v>30</v>
      </c>
      <c r="G430" s="1"/>
      <c r="H430" s="1" t="s">
        <v>1389</v>
      </c>
      <c r="I430" s="1"/>
      <c r="J430" s="1"/>
    </row>
    <row r="431" spans="2:10" s="5" customFormat="1" x14ac:dyDescent="0.3">
      <c r="B431" s="1" t="s">
        <v>14</v>
      </c>
      <c r="C431" s="6" t="s">
        <v>561</v>
      </c>
      <c r="D431" s="1" t="s">
        <v>1338</v>
      </c>
      <c r="E431" s="14">
        <f t="shared" si="19"/>
        <v>46214</v>
      </c>
      <c r="F431" s="1">
        <v>30</v>
      </c>
      <c r="G431" s="1"/>
      <c r="H431" s="1" t="s">
        <v>1389</v>
      </c>
      <c r="I431" s="1"/>
      <c r="J431" s="1"/>
    </row>
    <row r="432" spans="2:10" s="5" customFormat="1" ht="31.2" x14ac:dyDescent="0.3">
      <c r="B432" s="2" t="s">
        <v>1309</v>
      </c>
      <c r="C432" s="6" t="s">
        <v>1635</v>
      </c>
      <c r="D432" s="1" t="s">
        <v>1338</v>
      </c>
      <c r="E432" s="14">
        <f t="shared" si="19"/>
        <v>46214</v>
      </c>
      <c r="F432" s="1">
        <v>30</v>
      </c>
      <c r="G432" s="1"/>
      <c r="H432" s="1" t="s">
        <v>1389</v>
      </c>
      <c r="I432" s="1"/>
      <c r="J432" s="1"/>
    </row>
    <row r="433" spans="2:10" s="5" customFormat="1" x14ac:dyDescent="0.3">
      <c r="B433" s="1" t="s">
        <v>505</v>
      </c>
      <c r="C433" s="6" t="s">
        <v>756</v>
      </c>
      <c r="D433" s="1" t="s">
        <v>1716</v>
      </c>
      <c r="E433" s="14">
        <f t="shared" si="19"/>
        <v>46214</v>
      </c>
      <c r="F433" s="1">
        <v>30</v>
      </c>
      <c r="G433" s="1"/>
      <c r="H433" s="1" t="s">
        <v>1389</v>
      </c>
      <c r="I433" s="1"/>
      <c r="J433" s="1"/>
    </row>
    <row r="434" spans="2:10" s="5" customFormat="1" x14ac:dyDescent="0.3">
      <c r="B434" s="1" t="s">
        <v>61</v>
      </c>
      <c r="C434" s="6" t="s">
        <v>1712</v>
      </c>
      <c r="D434" s="1" t="s">
        <v>1338</v>
      </c>
      <c r="E434" s="14">
        <f t="shared" si="19"/>
        <v>46214</v>
      </c>
      <c r="F434" s="1">
        <v>30</v>
      </c>
      <c r="G434" s="1"/>
      <c r="H434" s="1" t="s">
        <v>1389</v>
      </c>
      <c r="I434" s="1"/>
      <c r="J434" s="1"/>
    </row>
    <row r="435" spans="2:10" s="5" customFormat="1" x14ac:dyDescent="0.3">
      <c r="B435" s="1" t="s">
        <v>505</v>
      </c>
      <c r="C435" s="6" t="s">
        <v>752</v>
      </c>
      <c r="D435" s="1" t="s">
        <v>1716</v>
      </c>
      <c r="E435" s="14">
        <f t="shared" si="19"/>
        <v>46214</v>
      </c>
      <c r="F435" s="1">
        <v>30</v>
      </c>
      <c r="G435" s="1"/>
      <c r="H435" s="1" t="s">
        <v>1389</v>
      </c>
      <c r="I435" s="1"/>
      <c r="J435" s="1"/>
    </row>
    <row r="436" spans="2:10" s="5" customFormat="1" x14ac:dyDescent="0.3">
      <c r="B436" s="1" t="s">
        <v>505</v>
      </c>
      <c r="C436" s="6" t="s">
        <v>753</v>
      </c>
      <c r="D436" s="1" t="s">
        <v>1716</v>
      </c>
      <c r="E436" s="14">
        <f t="shared" si="19"/>
        <v>46214</v>
      </c>
      <c r="F436" s="1">
        <v>30</v>
      </c>
      <c r="G436" s="1"/>
      <c r="H436" s="1" t="s">
        <v>1389</v>
      </c>
      <c r="I436" s="1"/>
      <c r="J436" s="1"/>
    </row>
    <row r="437" spans="2:10" s="5" customFormat="1" x14ac:dyDescent="0.3">
      <c r="B437" s="1" t="s">
        <v>505</v>
      </c>
      <c r="C437" s="6" t="s">
        <v>754</v>
      </c>
      <c r="D437" s="1" t="s">
        <v>1716</v>
      </c>
      <c r="E437" s="14">
        <f t="shared" si="19"/>
        <v>46214</v>
      </c>
      <c r="F437" s="1">
        <v>30</v>
      </c>
      <c r="G437" s="1"/>
      <c r="H437" s="1" t="s">
        <v>1389</v>
      </c>
      <c r="I437" s="1"/>
      <c r="J437" s="1"/>
    </row>
    <row r="438" spans="2:10" s="5" customFormat="1" ht="31.2" x14ac:dyDescent="0.3">
      <c r="B438" s="1" t="s">
        <v>497</v>
      </c>
      <c r="C438" s="6" t="s">
        <v>1580</v>
      </c>
      <c r="D438" s="1" t="s">
        <v>1338</v>
      </c>
      <c r="E438" s="14">
        <f t="shared" si="19"/>
        <v>46214</v>
      </c>
      <c r="F438" s="1">
        <v>30</v>
      </c>
      <c r="G438" s="1" t="s">
        <v>1320</v>
      </c>
      <c r="H438" s="1" t="s">
        <v>1389</v>
      </c>
      <c r="I438" s="1"/>
      <c r="J438" s="1"/>
    </row>
    <row r="439" spans="2:10" s="5" customFormat="1" x14ac:dyDescent="0.3">
      <c r="B439" s="1" t="s">
        <v>505</v>
      </c>
      <c r="C439" s="6" t="s">
        <v>757</v>
      </c>
      <c r="D439" s="1" t="s">
        <v>1716</v>
      </c>
      <c r="E439" s="14">
        <f t="shared" si="19"/>
        <v>46214</v>
      </c>
      <c r="F439" s="1">
        <v>30</v>
      </c>
      <c r="G439" s="1"/>
      <c r="H439" s="1" t="s">
        <v>1389</v>
      </c>
      <c r="I439" s="1"/>
      <c r="J439" s="1"/>
    </row>
    <row r="440" spans="2:10" s="5" customFormat="1" x14ac:dyDescent="0.3">
      <c r="B440" s="1" t="s">
        <v>505</v>
      </c>
      <c r="C440" s="6" t="s">
        <v>749</v>
      </c>
      <c r="D440" s="1" t="s">
        <v>1716</v>
      </c>
      <c r="E440" s="14">
        <f t="shared" si="19"/>
        <v>46214</v>
      </c>
      <c r="F440" s="1">
        <v>30</v>
      </c>
      <c r="G440" s="1"/>
      <c r="H440" s="1" t="s">
        <v>1389</v>
      </c>
      <c r="I440" s="1"/>
      <c r="J440" s="1"/>
    </row>
    <row r="441" spans="2:10" s="5" customFormat="1" x14ac:dyDescent="0.3">
      <c r="B441" s="1" t="s">
        <v>505</v>
      </c>
      <c r="C441" s="6" t="s">
        <v>755</v>
      </c>
      <c r="D441" s="1" t="s">
        <v>1716</v>
      </c>
      <c r="E441" s="14">
        <f t="shared" si="19"/>
        <v>46214</v>
      </c>
      <c r="F441" s="1">
        <v>30</v>
      </c>
      <c r="G441" s="1"/>
      <c r="H441" s="1" t="s">
        <v>1389</v>
      </c>
      <c r="I441" s="1"/>
      <c r="J441" s="1"/>
    </row>
    <row r="442" spans="2:10" s="5" customFormat="1" ht="31.2" x14ac:dyDescent="0.3">
      <c r="B442" s="1" t="s">
        <v>126</v>
      </c>
      <c r="C442" s="6" t="s">
        <v>1605</v>
      </c>
      <c r="D442" s="1" t="s">
        <v>125</v>
      </c>
      <c r="E442" s="14">
        <f t="shared" ref="E442:E453" si="20">D$1-F442</f>
        <v>46214</v>
      </c>
      <c r="F442" s="1">
        <v>30</v>
      </c>
      <c r="G442" s="1"/>
      <c r="H442" s="1" t="s">
        <v>1389</v>
      </c>
      <c r="I442" s="1"/>
      <c r="J442" s="1"/>
    </row>
    <row r="443" spans="2:10" s="5" customFormat="1" ht="31.2" x14ac:dyDescent="0.3">
      <c r="B443" s="1" t="s">
        <v>126</v>
      </c>
      <c r="C443" s="6" t="s">
        <v>1610</v>
      </c>
      <c r="D443" s="1" t="s">
        <v>125</v>
      </c>
      <c r="E443" s="14">
        <f t="shared" si="20"/>
        <v>46214</v>
      </c>
      <c r="F443" s="1">
        <v>30</v>
      </c>
      <c r="G443" s="1"/>
      <c r="H443" s="1" t="s">
        <v>1389</v>
      </c>
      <c r="I443" s="1"/>
      <c r="J443" s="1"/>
    </row>
    <row r="444" spans="2:10" s="5" customFormat="1" ht="31.2" x14ac:dyDescent="0.3">
      <c r="B444" s="1" t="s">
        <v>126</v>
      </c>
      <c r="C444" s="6" t="s">
        <v>1611</v>
      </c>
      <c r="D444" s="1" t="s">
        <v>125</v>
      </c>
      <c r="E444" s="14">
        <f t="shared" si="20"/>
        <v>46214</v>
      </c>
      <c r="F444" s="1">
        <v>30</v>
      </c>
      <c r="G444" s="1"/>
      <c r="H444" s="1" t="s">
        <v>1389</v>
      </c>
      <c r="I444" s="1"/>
      <c r="J444" s="1"/>
    </row>
    <row r="445" spans="2:10" s="5" customFormat="1" ht="31.2" x14ac:dyDescent="0.3">
      <c r="B445" s="2" t="s">
        <v>1309</v>
      </c>
      <c r="C445" s="6" t="s">
        <v>582</v>
      </c>
      <c r="D445" s="1" t="s">
        <v>1338</v>
      </c>
      <c r="E445" s="14">
        <f t="shared" si="20"/>
        <v>46214</v>
      </c>
      <c r="F445" s="1">
        <v>30</v>
      </c>
      <c r="G445" s="1"/>
      <c r="H445" s="1" t="s">
        <v>1389</v>
      </c>
      <c r="I445" s="1"/>
      <c r="J445" s="1"/>
    </row>
    <row r="446" spans="2:10" s="5" customFormat="1" x14ac:dyDescent="0.3">
      <c r="B446" s="1" t="s">
        <v>14</v>
      </c>
      <c r="C446" s="6" t="s">
        <v>558</v>
      </c>
      <c r="D446" s="1" t="s">
        <v>1338</v>
      </c>
      <c r="E446" s="14">
        <f t="shared" si="20"/>
        <v>46214</v>
      </c>
      <c r="F446" s="1">
        <v>30</v>
      </c>
      <c r="G446" s="1"/>
      <c r="H446" s="1" t="s">
        <v>1389</v>
      </c>
      <c r="I446" s="1"/>
      <c r="J446" s="1"/>
    </row>
    <row r="447" spans="2:10" s="5" customFormat="1" x14ac:dyDescent="0.3">
      <c r="B447" s="1" t="s">
        <v>61</v>
      </c>
      <c r="C447" s="6" t="s">
        <v>1713</v>
      </c>
      <c r="D447" s="1" t="s">
        <v>1338</v>
      </c>
      <c r="E447" s="14">
        <f t="shared" si="20"/>
        <v>46214</v>
      </c>
      <c r="F447" s="1">
        <v>30</v>
      </c>
      <c r="G447" s="1"/>
      <c r="H447" s="1" t="s">
        <v>1389</v>
      </c>
      <c r="I447" s="1"/>
      <c r="J447" s="1"/>
    </row>
    <row r="448" spans="2:10" s="5" customFormat="1" x14ac:dyDescent="0.3">
      <c r="B448" s="1" t="s">
        <v>55</v>
      </c>
      <c r="C448" s="6" t="s">
        <v>668</v>
      </c>
      <c r="D448" s="1" t="s">
        <v>1338</v>
      </c>
      <c r="E448" s="14">
        <f t="shared" si="20"/>
        <v>46214</v>
      </c>
      <c r="F448" s="1">
        <v>30</v>
      </c>
      <c r="G448" s="1"/>
      <c r="H448" s="1" t="s">
        <v>1389</v>
      </c>
      <c r="I448" s="1"/>
      <c r="J448" s="1"/>
    </row>
    <row r="449" spans="1:10" s="5" customFormat="1" x14ac:dyDescent="0.3">
      <c r="B449" s="1" t="s">
        <v>505</v>
      </c>
      <c r="C449" s="6" t="s">
        <v>758</v>
      </c>
      <c r="D449" s="1" t="s">
        <v>1716</v>
      </c>
      <c r="E449" s="14">
        <f t="shared" si="20"/>
        <v>46214</v>
      </c>
      <c r="F449" s="1">
        <v>30</v>
      </c>
      <c r="G449" s="1"/>
      <c r="H449" s="1" t="s">
        <v>1389</v>
      </c>
      <c r="I449" s="1"/>
      <c r="J449" s="1"/>
    </row>
    <row r="450" spans="1:10" s="5" customFormat="1" x14ac:dyDescent="0.3">
      <c r="B450" s="1" t="s">
        <v>61</v>
      </c>
      <c r="C450" s="6" t="s">
        <v>739</v>
      </c>
      <c r="D450" s="1" t="s">
        <v>1338</v>
      </c>
      <c r="E450" s="14">
        <f t="shared" si="20"/>
        <v>46214</v>
      </c>
      <c r="F450" s="1">
        <v>30</v>
      </c>
      <c r="G450" s="1"/>
      <c r="H450" s="1" t="s">
        <v>1389</v>
      </c>
      <c r="I450" s="1"/>
      <c r="J450" s="1"/>
    </row>
    <row r="451" spans="1:10" s="5" customFormat="1" ht="31.2" x14ac:dyDescent="0.3">
      <c r="B451" s="2" t="s">
        <v>1309</v>
      </c>
      <c r="C451" s="6" t="s">
        <v>1636</v>
      </c>
      <c r="D451" s="1" t="s">
        <v>1338</v>
      </c>
      <c r="E451" s="14">
        <f t="shared" si="20"/>
        <v>46214</v>
      </c>
      <c r="F451" s="1">
        <v>30</v>
      </c>
      <c r="G451" s="1"/>
      <c r="H451" s="1" t="s">
        <v>1389</v>
      </c>
      <c r="I451" s="1"/>
      <c r="J451" s="1"/>
    </row>
    <row r="452" spans="1:10" s="5" customFormat="1" x14ac:dyDescent="0.3">
      <c r="B452" s="1" t="s">
        <v>14</v>
      </c>
      <c r="C452" s="6" t="s">
        <v>1720</v>
      </c>
      <c r="D452" s="1" t="s">
        <v>1338</v>
      </c>
      <c r="E452" s="14">
        <f t="shared" si="20"/>
        <v>46214</v>
      </c>
      <c r="F452" s="1">
        <v>30</v>
      </c>
      <c r="G452" s="1"/>
      <c r="H452" s="1" t="s">
        <v>1389</v>
      </c>
      <c r="I452" s="1"/>
      <c r="J452" s="1"/>
    </row>
    <row r="453" spans="1:10" s="5" customFormat="1" x14ac:dyDescent="0.3">
      <c r="B453" s="1" t="s">
        <v>505</v>
      </c>
      <c r="C453" s="6" t="s">
        <v>750</v>
      </c>
      <c r="D453" s="1" t="s">
        <v>1716</v>
      </c>
      <c r="E453" s="14">
        <f t="shared" si="20"/>
        <v>46214</v>
      </c>
      <c r="F453" s="1">
        <v>30</v>
      </c>
      <c r="G453" s="1"/>
      <c r="H453" s="1" t="s">
        <v>1389</v>
      </c>
      <c r="I453" s="1"/>
      <c r="J453" s="1"/>
    </row>
    <row r="454" spans="1:10" s="5" customFormat="1" ht="31.2" x14ac:dyDescent="0.3">
      <c r="A454" s="1"/>
      <c r="B454" s="1"/>
      <c r="C454" s="15" t="s">
        <v>74</v>
      </c>
      <c r="D454" s="1" t="s">
        <v>1388</v>
      </c>
      <c r="E454" s="14">
        <f>$D$1-F454</f>
        <v>46224</v>
      </c>
      <c r="F454" s="1">
        <v>20</v>
      </c>
      <c r="G454" s="1"/>
      <c r="H454" s="1" t="s">
        <v>1389</v>
      </c>
      <c r="I454" s="1"/>
      <c r="J454" s="1"/>
    </row>
    <row r="455" spans="1:10" s="5" customFormat="1" x14ac:dyDescent="0.3">
      <c r="B455" s="1" t="s">
        <v>1458</v>
      </c>
      <c r="C455" s="6" t="s">
        <v>1369</v>
      </c>
      <c r="D455" s="1" t="s">
        <v>1338</v>
      </c>
      <c r="E455" s="14">
        <f>D$1-F455</f>
        <v>46224</v>
      </c>
      <c r="F455" s="1">
        <v>20</v>
      </c>
      <c r="G455" s="1"/>
      <c r="H455" s="1" t="s">
        <v>1389</v>
      </c>
      <c r="I455" s="1"/>
      <c r="J455" s="1"/>
    </row>
    <row r="456" spans="1:10" s="5" customFormat="1" x14ac:dyDescent="0.3">
      <c r="B456" s="1" t="s">
        <v>126</v>
      </c>
      <c r="C456" s="6" t="s">
        <v>1606</v>
      </c>
      <c r="D456" s="1" t="s">
        <v>35</v>
      </c>
      <c r="E456" s="14">
        <f>D$1-F456</f>
        <v>46224</v>
      </c>
      <c r="F456" s="1">
        <v>20</v>
      </c>
      <c r="G456" s="1"/>
      <c r="H456" s="1" t="s">
        <v>1389</v>
      </c>
      <c r="I456" s="1"/>
      <c r="J456" s="1"/>
    </row>
    <row r="457" spans="1:10" s="5" customFormat="1" ht="46.8" x14ac:dyDescent="0.3">
      <c r="B457" s="1" t="s">
        <v>1458</v>
      </c>
      <c r="C457" s="6" t="s">
        <v>1726</v>
      </c>
      <c r="D457" s="1" t="s">
        <v>125</v>
      </c>
      <c r="E457" s="14">
        <f>D$1-F457</f>
        <v>46224</v>
      </c>
      <c r="F457" s="1">
        <v>20</v>
      </c>
      <c r="G457" s="1"/>
      <c r="H457" s="1" t="s">
        <v>1389</v>
      </c>
      <c r="I457" s="1"/>
      <c r="J457" s="1"/>
    </row>
    <row r="458" spans="1:10" s="5" customFormat="1" ht="31.2" x14ac:dyDescent="0.3">
      <c r="A458" s="1"/>
      <c r="B458" s="1" t="s">
        <v>497</v>
      </c>
      <c r="C458" s="15" t="s">
        <v>1581</v>
      </c>
      <c r="D458" s="1" t="s">
        <v>1388</v>
      </c>
      <c r="E458" s="14">
        <f>$D$1-F458</f>
        <v>46229</v>
      </c>
      <c r="F458" s="1">
        <v>15</v>
      </c>
      <c r="G458" s="1"/>
      <c r="H458" s="1" t="s">
        <v>1389</v>
      </c>
      <c r="I458" s="1"/>
      <c r="J458" s="1"/>
    </row>
    <row r="459" spans="1:10" s="5" customFormat="1" ht="46.8" x14ac:dyDescent="0.3">
      <c r="B459" s="1" t="s">
        <v>1458</v>
      </c>
      <c r="C459" s="6" t="s">
        <v>1616</v>
      </c>
      <c r="D459" s="1" t="s">
        <v>125</v>
      </c>
      <c r="E459" s="14">
        <f>D$1-F459</f>
        <v>46229</v>
      </c>
      <c r="F459" s="1">
        <v>15</v>
      </c>
      <c r="G459" s="1"/>
      <c r="H459" s="1" t="s">
        <v>1389</v>
      </c>
      <c r="I459" s="1"/>
      <c r="J459" s="1"/>
    </row>
    <row r="460" spans="1:10" s="5" customFormat="1" ht="31.2" x14ac:dyDescent="0.3">
      <c r="B460" s="1" t="s">
        <v>1458</v>
      </c>
      <c r="C460" s="6" t="s">
        <v>1617</v>
      </c>
      <c r="D460" s="1" t="s">
        <v>125</v>
      </c>
      <c r="E460" s="14">
        <f>D$1-F460</f>
        <v>46230</v>
      </c>
      <c r="F460" s="1">
        <v>14</v>
      </c>
      <c r="G460" s="1"/>
      <c r="H460" s="1" t="s">
        <v>1389</v>
      </c>
      <c r="I460" s="1"/>
      <c r="J460" s="1"/>
    </row>
    <row r="461" spans="1:10" s="5" customFormat="1" x14ac:dyDescent="0.3">
      <c r="A461" s="1"/>
      <c r="B461" s="1" t="s">
        <v>14</v>
      </c>
      <c r="C461" s="15" t="s">
        <v>6</v>
      </c>
      <c r="D461" s="1" t="s">
        <v>1388</v>
      </c>
      <c r="E461" s="14">
        <f t="shared" ref="E461:E466" si="21">$D$1-F461</f>
        <v>46234</v>
      </c>
      <c r="F461" s="1">
        <v>10</v>
      </c>
      <c r="G461" s="1"/>
      <c r="H461" s="1" t="s">
        <v>1389</v>
      </c>
      <c r="I461" s="1"/>
      <c r="J461" s="1"/>
    </row>
    <row r="462" spans="1:10" s="5" customFormat="1" ht="31.2" x14ac:dyDescent="0.3">
      <c r="A462" s="1"/>
      <c r="B462" s="1" t="s">
        <v>14</v>
      </c>
      <c r="C462" s="15" t="s">
        <v>1717</v>
      </c>
      <c r="D462" s="1" t="s">
        <v>1388</v>
      </c>
      <c r="E462" s="14">
        <f t="shared" si="21"/>
        <v>46234</v>
      </c>
      <c r="F462" s="1">
        <v>10</v>
      </c>
      <c r="G462" s="1"/>
      <c r="H462" s="1" t="s">
        <v>1389</v>
      </c>
      <c r="I462" s="1"/>
      <c r="J462" s="1"/>
    </row>
    <row r="463" spans="1:10" s="5" customFormat="1" x14ac:dyDescent="0.3">
      <c r="A463" s="1"/>
      <c r="B463" s="1"/>
      <c r="C463" s="15" t="s">
        <v>1327</v>
      </c>
      <c r="D463" s="1" t="s">
        <v>1388</v>
      </c>
      <c r="E463" s="14">
        <f t="shared" si="21"/>
        <v>46234</v>
      </c>
      <c r="F463" s="1">
        <v>10</v>
      </c>
      <c r="G463" s="1"/>
      <c r="H463" s="1" t="s">
        <v>1389</v>
      </c>
      <c r="I463" s="1"/>
      <c r="J463" s="1"/>
    </row>
    <row r="464" spans="1:10" s="5" customFormat="1" x14ac:dyDescent="0.3">
      <c r="A464" s="1"/>
      <c r="B464" s="1"/>
      <c r="C464" s="15" t="s">
        <v>1384</v>
      </c>
      <c r="D464" s="1" t="s">
        <v>1388</v>
      </c>
      <c r="E464" s="14">
        <f t="shared" si="21"/>
        <v>46234</v>
      </c>
      <c r="F464" s="1">
        <v>10</v>
      </c>
      <c r="G464" s="1"/>
      <c r="H464" s="1" t="s">
        <v>1389</v>
      </c>
      <c r="I464" s="1"/>
      <c r="J464" s="1"/>
    </row>
    <row r="465" spans="1:10" s="5" customFormat="1" x14ac:dyDescent="0.3">
      <c r="A465" s="1"/>
      <c r="B465" s="1"/>
      <c r="C465" s="15" t="s">
        <v>1385</v>
      </c>
      <c r="D465" s="1" t="s">
        <v>1388</v>
      </c>
      <c r="E465" s="14">
        <f t="shared" si="21"/>
        <v>46234</v>
      </c>
      <c r="F465" s="1">
        <v>10</v>
      </c>
      <c r="G465" s="1"/>
      <c r="H465" s="1" t="s">
        <v>1389</v>
      </c>
      <c r="I465" s="1"/>
      <c r="J465" s="1"/>
    </row>
    <row r="466" spans="1:10" s="5" customFormat="1" x14ac:dyDescent="0.3">
      <c r="A466" s="1"/>
      <c r="B466" s="1" t="s">
        <v>126</v>
      </c>
      <c r="C466" s="15" t="s">
        <v>1607</v>
      </c>
      <c r="D466" s="1" t="s">
        <v>1388</v>
      </c>
      <c r="E466" s="14">
        <f t="shared" si="21"/>
        <v>46234</v>
      </c>
      <c r="F466" s="1">
        <v>10</v>
      </c>
      <c r="G466" s="1"/>
      <c r="H466" s="1" t="s">
        <v>1389</v>
      </c>
      <c r="I466" s="1"/>
      <c r="J466" s="1"/>
    </row>
    <row r="467" spans="1:10" s="5" customFormat="1" x14ac:dyDescent="0.3">
      <c r="B467" s="1" t="s">
        <v>64</v>
      </c>
      <c r="C467" s="6" t="s">
        <v>227</v>
      </c>
      <c r="D467" s="1" t="s">
        <v>125</v>
      </c>
      <c r="E467" s="14">
        <f t="shared" ref="E467:E490" si="22">D$1-F467</f>
        <v>46242</v>
      </c>
      <c r="F467" s="1">
        <f>'Detailed Checklist'!F488</f>
        <v>2</v>
      </c>
      <c r="G467" s="1" t="s">
        <v>554</v>
      </c>
      <c r="H467" s="1" t="s">
        <v>1389</v>
      </c>
      <c r="I467" s="1"/>
      <c r="J467" s="1"/>
    </row>
    <row r="468" spans="1:10" s="5" customFormat="1" ht="31.2" x14ac:dyDescent="0.3">
      <c r="B468" s="1" t="s">
        <v>14</v>
      </c>
      <c r="C468" s="6" t="s">
        <v>1505</v>
      </c>
      <c r="D468" s="1" t="s">
        <v>1338</v>
      </c>
      <c r="E468" s="14">
        <f t="shared" si="22"/>
        <v>46242</v>
      </c>
      <c r="F468" s="1">
        <f>'Detailed Checklist'!F489</f>
        <v>2</v>
      </c>
      <c r="G468" s="1"/>
      <c r="H468" s="1" t="s">
        <v>1389</v>
      </c>
      <c r="I468" s="1"/>
      <c r="J468" s="1"/>
    </row>
    <row r="469" spans="1:10" s="5" customFormat="1" x14ac:dyDescent="0.3">
      <c r="B469" s="1" t="s">
        <v>14</v>
      </c>
      <c r="C469" s="6" t="s">
        <v>374</v>
      </c>
      <c r="D469" s="1" t="s">
        <v>125</v>
      </c>
      <c r="E469" s="14">
        <f t="shared" si="22"/>
        <v>46234</v>
      </c>
      <c r="F469" s="1">
        <v>10</v>
      </c>
      <c r="G469" s="1"/>
      <c r="H469" s="1" t="s">
        <v>1389</v>
      </c>
      <c r="I469" s="1"/>
      <c r="J469" s="1"/>
    </row>
    <row r="470" spans="1:10" s="5" customFormat="1" x14ac:dyDescent="0.3">
      <c r="B470" s="1" t="s">
        <v>14</v>
      </c>
      <c r="C470" s="6" t="s">
        <v>1506</v>
      </c>
      <c r="D470" s="1" t="s">
        <v>1338</v>
      </c>
      <c r="E470" s="14">
        <f t="shared" si="22"/>
        <v>46234</v>
      </c>
      <c r="F470" s="1">
        <v>10</v>
      </c>
      <c r="G470" s="1" t="s">
        <v>1320</v>
      </c>
      <c r="H470" s="1" t="s">
        <v>1389</v>
      </c>
      <c r="I470" s="1"/>
      <c r="J470" s="1"/>
    </row>
    <row r="471" spans="1:10" s="5" customFormat="1" ht="31.2" x14ac:dyDescent="0.3">
      <c r="B471" s="1" t="s">
        <v>14</v>
      </c>
      <c r="C471" s="6" t="s">
        <v>1431</v>
      </c>
      <c r="D471" s="1" t="s">
        <v>125</v>
      </c>
      <c r="E471" s="14">
        <f t="shared" si="22"/>
        <v>46234</v>
      </c>
      <c r="F471" s="1">
        <v>10</v>
      </c>
      <c r="G471" s="1"/>
      <c r="H471" s="1" t="s">
        <v>1389</v>
      </c>
      <c r="I471" s="1"/>
      <c r="J471" s="5" t="s">
        <v>197</v>
      </c>
    </row>
    <row r="472" spans="1:10" s="5" customFormat="1" x14ac:dyDescent="0.3">
      <c r="B472" s="1" t="s">
        <v>18</v>
      </c>
      <c r="C472" s="6" t="s">
        <v>601</v>
      </c>
      <c r="D472" s="1" t="s">
        <v>1338</v>
      </c>
      <c r="E472" s="14">
        <f t="shared" si="22"/>
        <v>46234</v>
      </c>
      <c r="F472" s="1">
        <v>10</v>
      </c>
      <c r="G472" s="1"/>
      <c r="H472" s="1" t="s">
        <v>1389</v>
      </c>
      <c r="I472" s="1"/>
      <c r="J472" s="1"/>
    </row>
    <row r="473" spans="1:10" s="5" customFormat="1" ht="140.4" x14ac:dyDescent="0.3">
      <c r="B473" s="1" t="s">
        <v>14</v>
      </c>
      <c r="C473" s="6" t="s">
        <v>1507</v>
      </c>
      <c r="D473" s="1" t="s">
        <v>1338</v>
      </c>
      <c r="E473" s="14">
        <f t="shared" si="22"/>
        <v>46234</v>
      </c>
      <c r="F473" s="1">
        <v>10</v>
      </c>
      <c r="G473" s="1" t="s">
        <v>1320</v>
      </c>
      <c r="H473" s="1" t="s">
        <v>1389</v>
      </c>
      <c r="I473" s="1"/>
      <c r="J473" s="1"/>
    </row>
    <row r="474" spans="1:10" s="5" customFormat="1" ht="31.2" x14ac:dyDescent="0.3">
      <c r="B474" s="1" t="s">
        <v>1458</v>
      </c>
      <c r="C474" s="6" t="s">
        <v>1364</v>
      </c>
      <c r="D474" s="1" t="s">
        <v>125</v>
      </c>
      <c r="E474" s="14">
        <f t="shared" si="22"/>
        <v>46234</v>
      </c>
      <c r="F474" s="1">
        <v>10</v>
      </c>
      <c r="G474" s="1"/>
      <c r="H474" s="1" t="s">
        <v>1389</v>
      </c>
      <c r="I474" s="1"/>
      <c r="J474" s="5" t="s">
        <v>202</v>
      </c>
    </row>
    <row r="475" spans="1:10" s="5" customFormat="1" x14ac:dyDescent="0.3">
      <c r="B475" s="1" t="s">
        <v>14</v>
      </c>
      <c r="C475" s="6" t="s">
        <v>1362</v>
      </c>
      <c r="D475" s="1" t="s">
        <v>125</v>
      </c>
      <c r="E475" s="14">
        <f t="shared" si="22"/>
        <v>46234</v>
      </c>
      <c r="F475" s="1">
        <v>10</v>
      </c>
      <c r="G475" s="1"/>
      <c r="H475" s="1" t="s">
        <v>1389</v>
      </c>
      <c r="I475" s="1"/>
      <c r="J475" s="5" t="s">
        <v>202</v>
      </c>
    </row>
    <row r="476" spans="1:10" s="5" customFormat="1" ht="31.2" x14ac:dyDescent="0.3">
      <c r="B476" s="1" t="s">
        <v>497</v>
      </c>
      <c r="C476" s="6" t="s">
        <v>613</v>
      </c>
      <c r="D476" s="1" t="s">
        <v>1338</v>
      </c>
      <c r="E476" s="14">
        <f t="shared" si="22"/>
        <v>46234</v>
      </c>
      <c r="F476" s="1">
        <v>10</v>
      </c>
      <c r="G476" s="1"/>
      <c r="H476" s="1" t="s">
        <v>1389</v>
      </c>
      <c r="I476" s="1"/>
      <c r="J476" s="1"/>
    </row>
    <row r="477" spans="1:10" s="5" customFormat="1" x14ac:dyDescent="0.3">
      <c r="B477" s="1" t="s">
        <v>14</v>
      </c>
      <c r="C477" s="6" t="s">
        <v>1508</v>
      </c>
      <c r="D477" s="1" t="s">
        <v>1338</v>
      </c>
      <c r="E477" s="14">
        <f t="shared" si="22"/>
        <v>46234</v>
      </c>
      <c r="F477" s="1">
        <v>10</v>
      </c>
      <c r="G477" s="1"/>
      <c r="H477" s="1" t="s">
        <v>1389</v>
      </c>
      <c r="I477" s="1"/>
      <c r="J477" s="1"/>
    </row>
    <row r="478" spans="1:10" s="5" customFormat="1" ht="31.2" x14ac:dyDescent="0.3">
      <c r="B478" s="1" t="s">
        <v>497</v>
      </c>
      <c r="C478" s="6" t="s">
        <v>1582</v>
      </c>
      <c r="D478" s="1" t="s">
        <v>1338</v>
      </c>
      <c r="E478" s="14">
        <f t="shared" si="22"/>
        <v>46234</v>
      </c>
      <c r="F478" s="1">
        <v>10</v>
      </c>
      <c r="G478" s="1"/>
      <c r="H478" s="1" t="s">
        <v>1389</v>
      </c>
      <c r="I478" s="1"/>
      <c r="J478" s="1"/>
    </row>
    <row r="479" spans="1:10" s="5" customFormat="1" ht="31.2" x14ac:dyDescent="0.3">
      <c r="B479" s="1" t="s">
        <v>1458</v>
      </c>
      <c r="C479" s="6" t="s">
        <v>1557</v>
      </c>
      <c r="D479" s="1" t="s">
        <v>125</v>
      </c>
      <c r="E479" s="14">
        <f t="shared" si="22"/>
        <v>46234</v>
      </c>
      <c r="F479" s="1">
        <v>10</v>
      </c>
      <c r="G479" s="1"/>
      <c r="H479" s="1" t="s">
        <v>1389</v>
      </c>
      <c r="I479" s="1"/>
      <c r="J479" s="5" t="s">
        <v>282</v>
      </c>
    </row>
    <row r="480" spans="1:10" s="5" customFormat="1" x14ac:dyDescent="0.3">
      <c r="B480" s="1" t="s">
        <v>18</v>
      </c>
      <c r="C480" s="6" t="s">
        <v>1387</v>
      </c>
      <c r="D480" s="1" t="s">
        <v>1338</v>
      </c>
      <c r="E480" s="14">
        <f t="shared" si="22"/>
        <v>46234</v>
      </c>
      <c r="F480" s="1">
        <v>10</v>
      </c>
      <c r="G480" s="1"/>
      <c r="H480" s="1" t="s">
        <v>1389</v>
      </c>
      <c r="I480" s="1"/>
      <c r="J480" s="1"/>
    </row>
    <row r="481" spans="1:10" s="5" customFormat="1" ht="31.2" x14ac:dyDescent="0.3">
      <c r="B481" s="1" t="s">
        <v>497</v>
      </c>
      <c r="C481" s="6" t="s">
        <v>1584</v>
      </c>
      <c r="D481" s="1" t="s">
        <v>1338</v>
      </c>
      <c r="E481" s="14">
        <f t="shared" si="22"/>
        <v>46234</v>
      </c>
      <c r="F481" s="1">
        <v>10</v>
      </c>
      <c r="G481" s="1"/>
      <c r="H481" s="1" t="s">
        <v>1389</v>
      </c>
      <c r="I481" s="1"/>
      <c r="J481" s="5" t="s">
        <v>1732</v>
      </c>
    </row>
    <row r="482" spans="1:10" s="5" customFormat="1" x14ac:dyDescent="0.3">
      <c r="B482" s="1" t="s">
        <v>61</v>
      </c>
      <c r="C482" s="6" t="s">
        <v>213</v>
      </c>
      <c r="D482" s="1" t="s">
        <v>125</v>
      </c>
      <c r="E482" s="14">
        <f t="shared" si="22"/>
        <v>46234</v>
      </c>
      <c r="F482" s="1">
        <v>10</v>
      </c>
      <c r="G482" s="1"/>
      <c r="H482" s="1" t="s">
        <v>1389</v>
      </c>
      <c r="I482" s="1"/>
      <c r="J482" s="5" t="s">
        <v>214</v>
      </c>
    </row>
    <row r="483" spans="1:10" s="5" customFormat="1" x14ac:dyDescent="0.3">
      <c r="B483" s="1" t="s">
        <v>1512</v>
      </c>
      <c r="C483" s="6" t="s">
        <v>1574</v>
      </c>
      <c r="D483" s="1" t="s">
        <v>1338</v>
      </c>
      <c r="E483" s="14">
        <f t="shared" si="22"/>
        <v>46234</v>
      </c>
      <c r="F483" s="1">
        <v>10</v>
      </c>
      <c r="G483" s="1" t="s">
        <v>1320</v>
      </c>
      <c r="H483" s="1" t="s">
        <v>1389</v>
      </c>
      <c r="I483" s="1"/>
      <c r="J483" s="1"/>
    </row>
    <row r="484" spans="1:10" s="5" customFormat="1" ht="62.4" x14ac:dyDescent="0.3">
      <c r="B484" s="1" t="s">
        <v>51</v>
      </c>
      <c r="C484" s="6" t="s">
        <v>469</v>
      </c>
      <c r="D484" s="1" t="s">
        <v>1338</v>
      </c>
      <c r="E484" s="14">
        <f t="shared" si="22"/>
        <v>46234</v>
      </c>
      <c r="F484" s="1">
        <v>10</v>
      </c>
      <c r="G484" s="1"/>
      <c r="H484" s="1" t="s">
        <v>1389</v>
      </c>
      <c r="I484" s="1"/>
      <c r="J484" s="1"/>
    </row>
    <row r="485" spans="1:10" s="5" customFormat="1" x14ac:dyDescent="0.3">
      <c r="B485" s="1" t="s">
        <v>14</v>
      </c>
      <c r="C485" s="6" t="s">
        <v>156</v>
      </c>
      <c r="D485" s="1" t="s">
        <v>125</v>
      </c>
      <c r="E485" s="14">
        <f t="shared" si="22"/>
        <v>46241</v>
      </c>
      <c r="F485" s="1">
        <v>3</v>
      </c>
      <c r="G485" s="1"/>
      <c r="H485" s="1" t="s">
        <v>1389</v>
      </c>
      <c r="I485" s="1"/>
      <c r="J485" s="1"/>
    </row>
    <row r="486" spans="1:10" s="5" customFormat="1" x14ac:dyDescent="0.3">
      <c r="B486" s="1" t="s">
        <v>18</v>
      </c>
      <c r="C486" s="6" t="s">
        <v>1571</v>
      </c>
      <c r="D486" s="1" t="s">
        <v>125</v>
      </c>
      <c r="E486" s="14">
        <f t="shared" si="22"/>
        <v>46241</v>
      </c>
      <c r="F486" s="1">
        <v>3</v>
      </c>
      <c r="G486" s="1"/>
      <c r="H486" s="1" t="s">
        <v>1389</v>
      </c>
      <c r="I486" s="1"/>
      <c r="J486" s="1"/>
    </row>
    <row r="487" spans="1:10" s="5" customFormat="1" x14ac:dyDescent="0.3">
      <c r="B487" s="1" t="s">
        <v>18</v>
      </c>
      <c r="C487" s="6" t="s">
        <v>154</v>
      </c>
      <c r="D487" s="1" t="s">
        <v>125</v>
      </c>
      <c r="E487" s="14">
        <f t="shared" si="22"/>
        <v>46241</v>
      </c>
      <c r="F487" s="1">
        <v>3</v>
      </c>
      <c r="G487" s="1"/>
      <c r="H487" s="1" t="s">
        <v>1389</v>
      </c>
      <c r="I487" s="1"/>
      <c r="J487" s="1"/>
    </row>
    <row r="488" spans="1:10" s="5" customFormat="1" ht="31.2" x14ac:dyDescent="0.3">
      <c r="B488" s="1" t="s">
        <v>1458</v>
      </c>
      <c r="C488" s="6" t="s">
        <v>1618</v>
      </c>
      <c r="D488" s="1" t="s">
        <v>1338</v>
      </c>
      <c r="E488" s="14">
        <f t="shared" si="22"/>
        <v>46242</v>
      </c>
      <c r="F488" s="1">
        <v>2</v>
      </c>
      <c r="G488" s="1"/>
      <c r="H488" s="1" t="s">
        <v>1389</v>
      </c>
      <c r="I488" s="1"/>
      <c r="J488" s="1"/>
    </row>
    <row r="489" spans="1:10" s="5" customFormat="1" ht="140.4" x14ac:dyDescent="0.3">
      <c r="B489" s="1" t="s">
        <v>14</v>
      </c>
      <c r="C489" s="6" t="s">
        <v>1509</v>
      </c>
      <c r="D489" s="1" t="s">
        <v>125</v>
      </c>
      <c r="E489" s="14">
        <f t="shared" si="22"/>
        <v>46242</v>
      </c>
      <c r="F489" s="1">
        <v>2</v>
      </c>
      <c r="G489" s="1"/>
      <c r="H489" s="1" t="s">
        <v>1389</v>
      </c>
      <c r="I489" s="1"/>
      <c r="J489" s="1"/>
    </row>
    <row r="490" spans="1:10" s="5" customFormat="1" x14ac:dyDescent="0.3">
      <c r="B490" s="1" t="s">
        <v>14</v>
      </c>
      <c r="C490" s="6" t="s">
        <v>1445</v>
      </c>
      <c r="D490" s="1" t="s">
        <v>125</v>
      </c>
      <c r="E490" s="14">
        <f t="shared" si="22"/>
        <v>46243</v>
      </c>
      <c r="F490" s="1">
        <v>1</v>
      </c>
      <c r="G490" s="1" t="s">
        <v>554</v>
      </c>
      <c r="H490" s="1" t="s">
        <v>1389</v>
      </c>
      <c r="I490" s="1"/>
      <c r="J490" s="1"/>
    </row>
    <row r="491" spans="1:10" s="5" customFormat="1" ht="46.8" x14ac:dyDescent="0.3">
      <c r="A491" s="1"/>
      <c r="B491" s="1" t="s">
        <v>61</v>
      </c>
      <c r="C491" s="15" t="s">
        <v>1703</v>
      </c>
      <c r="D491" s="1" t="s">
        <v>1388</v>
      </c>
      <c r="E491" s="14">
        <f>$D$1-F491</f>
        <v>46244</v>
      </c>
      <c r="F491" s="1">
        <v>0</v>
      </c>
      <c r="G491" s="1"/>
      <c r="H491" s="1" t="s">
        <v>1380</v>
      </c>
      <c r="I491" s="1"/>
      <c r="J491" s="1"/>
    </row>
    <row r="492" spans="1:10" s="5" customFormat="1" x14ac:dyDescent="0.3">
      <c r="B492" s="1" t="s">
        <v>64</v>
      </c>
      <c r="C492" s="6" t="s">
        <v>229</v>
      </c>
      <c r="D492" s="1" t="s">
        <v>125</v>
      </c>
      <c r="E492" s="14">
        <f>D$1-F492</f>
        <v>46244</v>
      </c>
      <c r="F492" s="1">
        <f>'Detailed Checklist'!F581</f>
        <v>0</v>
      </c>
      <c r="G492" s="1" t="s">
        <v>554</v>
      </c>
      <c r="H492" s="1" t="s">
        <v>1389</v>
      </c>
      <c r="I492" s="1"/>
      <c r="J492" s="1"/>
    </row>
    <row r="493" spans="1:10" s="5" customFormat="1" x14ac:dyDescent="0.3">
      <c r="A493" s="1"/>
      <c r="B493" s="1" t="s">
        <v>1458</v>
      </c>
      <c r="C493" s="15" t="s">
        <v>1314</v>
      </c>
      <c r="D493" s="1" t="s">
        <v>1388</v>
      </c>
      <c r="E493" s="14">
        <f t="shared" ref="E493:E503" si="23">$D$1-F493</f>
        <v>46254</v>
      </c>
      <c r="F493" s="1">
        <v>-10</v>
      </c>
      <c r="G493" s="1"/>
      <c r="H493" s="1" t="s">
        <v>1389</v>
      </c>
      <c r="I493" s="1"/>
      <c r="J493" s="1"/>
    </row>
    <row r="494" spans="1:10" s="5" customFormat="1" x14ac:dyDescent="0.3">
      <c r="A494" s="1"/>
      <c r="B494" s="1" t="s">
        <v>1458</v>
      </c>
      <c r="C494" s="15" t="s">
        <v>7</v>
      </c>
      <c r="D494" s="1" t="s">
        <v>1388</v>
      </c>
      <c r="E494" s="14">
        <f t="shared" si="23"/>
        <v>46254</v>
      </c>
      <c r="F494" s="1">
        <v>-10</v>
      </c>
      <c r="G494" s="1"/>
      <c r="H494" s="1" t="s">
        <v>1389</v>
      </c>
      <c r="I494" s="1"/>
      <c r="J494" s="1"/>
    </row>
    <row r="495" spans="1:10" s="5" customFormat="1" ht="31.2" x14ac:dyDescent="0.3">
      <c r="A495" s="1"/>
      <c r="B495" s="1" t="s">
        <v>1458</v>
      </c>
      <c r="C495" s="15" t="s">
        <v>1313</v>
      </c>
      <c r="D495" s="1" t="s">
        <v>1388</v>
      </c>
      <c r="E495" s="14">
        <f t="shared" si="23"/>
        <v>46274</v>
      </c>
      <c r="F495" s="1">
        <v>-30</v>
      </c>
      <c r="G495" s="1"/>
      <c r="H495" s="1" t="s">
        <v>1389</v>
      </c>
      <c r="I495" s="1"/>
      <c r="J495" s="1"/>
    </row>
    <row r="496" spans="1:10" s="5" customFormat="1" x14ac:dyDescent="0.3">
      <c r="A496" s="1"/>
      <c r="B496" s="1" t="s">
        <v>15</v>
      </c>
      <c r="C496" s="15" t="s">
        <v>1540</v>
      </c>
      <c r="D496" s="1" t="s">
        <v>1388</v>
      </c>
      <c r="E496" s="14">
        <f t="shared" si="23"/>
        <v>46324</v>
      </c>
      <c r="F496" s="1">
        <v>-80</v>
      </c>
      <c r="G496" s="1"/>
      <c r="H496" s="1" t="s">
        <v>1389</v>
      </c>
      <c r="I496" s="1"/>
      <c r="J496" s="1"/>
    </row>
    <row r="497" spans="1:10" s="5" customFormat="1" x14ac:dyDescent="0.3">
      <c r="A497" s="1"/>
      <c r="B497" s="1" t="s">
        <v>15</v>
      </c>
      <c r="C497" s="15" t="s">
        <v>1541</v>
      </c>
      <c r="D497" s="1" t="s">
        <v>1388</v>
      </c>
      <c r="E497" s="14">
        <f t="shared" si="23"/>
        <v>46409</v>
      </c>
      <c r="F497" s="1">
        <f>200-365</f>
        <v>-165</v>
      </c>
      <c r="G497" s="1"/>
      <c r="H497" s="1" t="s">
        <v>1389</v>
      </c>
      <c r="I497" s="1"/>
      <c r="J497" s="1"/>
    </row>
    <row r="498" spans="1:10" s="5" customFormat="1" x14ac:dyDescent="0.3">
      <c r="A498" s="1"/>
      <c r="B498" s="1" t="s">
        <v>126</v>
      </c>
      <c r="C498" s="15" t="s">
        <v>42</v>
      </c>
      <c r="D498" s="1" t="s">
        <v>1388</v>
      </c>
      <c r="E498" s="14">
        <f t="shared" si="23"/>
        <v>46424</v>
      </c>
      <c r="F498" s="1">
        <v>-180</v>
      </c>
      <c r="G498" s="1"/>
      <c r="H498" s="1" t="s">
        <v>1389</v>
      </c>
      <c r="I498" s="1"/>
      <c r="J498" s="1"/>
    </row>
    <row r="499" spans="1:10" s="5" customFormat="1" ht="31.2" x14ac:dyDescent="0.3">
      <c r="A499" s="1"/>
      <c r="B499" s="1" t="s">
        <v>55</v>
      </c>
      <c r="C499" s="15" t="s">
        <v>1696</v>
      </c>
      <c r="D499" s="1" t="s">
        <v>1388</v>
      </c>
      <c r="E499" s="14">
        <f t="shared" si="23"/>
        <v>46444</v>
      </c>
      <c r="F499" s="1">
        <v>-200</v>
      </c>
      <c r="G499" s="1"/>
      <c r="H499" s="1" t="s">
        <v>1389</v>
      </c>
      <c r="I499" s="1"/>
      <c r="J499" s="1"/>
    </row>
    <row r="500" spans="1:10" s="5" customFormat="1" x14ac:dyDescent="0.3">
      <c r="A500" s="1"/>
      <c r="B500" s="1" t="s">
        <v>8</v>
      </c>
      <c r="C500" s="15" t="s">
        <v>1471</v>
      </c>
      <c r="D500" s="1" t="s">
        <v>1388</v>
      </c>
      <c r="E500" s="14">
        <f t="shared" si="23"/>
        <v>46444</v>
      </c>
      <c r="F500" s="1">
        <v>-200</v>
      </c>
      <c r="G500" s="1"/>
      <c r="H500" s="1" t="s">
        <v>1389</v>
      </c>
      <c r="I500" s="1"/>
      <c r="J500" s="1"/>
    </row>
    <row r="501" spans="1:10" s="5" customFormat="1" x14ac:dyDescent="0.3">
      <c r="A501" s="1"/>
      <c r="B501" s="1" t="s">
        <v>15</v>
      </c>
      <c r="C501" s="15" t="s">
        <v>1524</v>
      </c>
      <c r="D501" s="1" t="s">
        <v>1388</v>
      </c>
      <c r="E501" s="14">
        <f t="shared" si="23"/>
        <v>46544</v>
      </c>
      <c r="F501" s="1">
        <v>-300</v>
      </c>
      <c r="G501" s="1"/>
      <c r="H501" s="1" t="s">
        <v>1389</v>
      </c>
      <c r="I501" s="1"/>
      <c r="J501" s="1"/>
    </row>
    <row r="502" spans="1:10" s="5" customFormat="1" ht="31.2" x14ac:dyDescent="0.3">
      <c r="A502" s="1"/>
      <c r="B502" s="1" t="s">
        <v>15</v>
      </c>
      <c r="C502" s="15" t="s">
        <v>1542</v>
      </c>
      <c r="D502" s="1" t="s">
        <v>1388</v>
      </c>
      <c r="E502" s="14">
        <f t="shared" si="23"/>
        <v>46609</v>
      </c>
      <c r="F502" s="1">
        <v>-365</v>
      </c>
      <c r="G502" s="1"/>
      <c r="H502" s="1" t="s">
        <v>1389</v>
      </c>
      <c r="I502" s="1"/>
      <c r="J502" s="1"/>
    </row>
    <row r="503" spans="1:10" s="5" customFormat="1" ht="78" x14ac:dyDescent="0.3">
      <c r="A503" s="1"/>
      <c r="B503" s="1" t="s">
        <v>8</v>
      </c>
      <c r="C503" s="15" t="s">
        <v>1470</v>
      </c>
      <c r="D503" s="1" t="s">
        <v>1388</v>
      </c>
      <c r="E503" s="14">
        <f t="shared" si="23"/>
        <v>46624</v>
      </c>
      <c r="F503" s="1">
        <v>-380</v>
      </c>
      <c r="G503" s="1"/>
      <c r="H503" s="1" t="s">
        <v>1389</v>
      </c>
      <c r="I503" s="1"/>
      <c r="J503" s="1"/>
    </row>
    <row r="504" spans="1:10" ht="31.2" x14ac:dyDescent="0.3">
      <c r="B504" s="1" t="s">
        <v>8</v>
      </c>
      <c r="C504" s="15" t="s">
        <v>1472</v>
      </c>
      <c r="D504" s="1" t="s">
        <v>1388</v>
      </c>
      <c r="E504" s="14" t="s">
        <v>1323</v>
      </c>
      <c r="F504" s="14" t="s">
        <v>1323</v>
      </c>
      <c r="G504" s="14"/>
      <c r="H504" s="1" t="s">
        <v>1389</v>
      </c>
    </row>
    <row r="505" spans="1:10" x14ac:dyDescent="0.3">
      <c r="B505" s="1" t="s">
        <v>55</v>
      </c>
      <c r="C505" s="15" t="s">
        <v>1697</v>
      </c>
      <c r="D505" s="1" t="s">
        <v>1388</v>
      </c>
      <c r="E505" s="14" t="s">
        <v>1323</v>
      </c>
      <c r="F505" s="14" t="s">
        <v>1323</v>
      </c>
      <c r="G505" s="14"/>
      <c r="H505" s="1" t="s">
        <v>1389</v>
      </c>
    </row>
    <row r="506" spans="1:10" ht="31.2" x14ac:dyDescent="0.3">
      <c r="B506" s="1" t="s">
        <v>8</v>
      </c>
      <c r="C506" s="15" t="s">
        <v>1473</v>
      </c>
      <c r="D506" s="1" t="s">
        <v>1388</v>
      </c>
      <c r="E506" s="14" t="s">
        <v>1319</v>
      </c>
      <c r="F506" s="14" t="s">
        <v>1319</v>
      </c>
      <c r="G506" s="14"/>
      <c r="H506" s="1" t="s">
        <v>1389</v>
      </c>
    </row>
    <row r="507" spans="1:10" x14ac:dyDescent="0.3">
      <c r="B507" s="1" t="s">
        <v>8</v>
      </c>
      <c r="C507" s="15" t="s">
        <v>1474</v>
      </c>
      <c r="D507" s="1" t="s">
        <v>1388</v>
      </c>
      <c r="E507" s="14" t="s">
        <v>1319</v>
      </c>
      <c r="F507" s="14" t="s">
        <v>1319</v>
      </c>
      <c r="G507" s="14"/>
      <c r="H507" s="1" t="s">
        <v>1389</v>
      </c>
    </row>
    <row r="508" spans="1:10" ht="31.2" x14ac:dyDescent="0.3">
      <c r="B508" s="1" t="s">
        <v>8</v>
      </c>
      <c r="C508" s="15" t="s">
        <v>1475</v>
      </c>
      <c r="D508" s="1" t="s">
        <v>1388</v>
      </c>
      <c r="E508" s="14" t="s">
        <v>1317</v>
      </c>
      <c r="F508" s="14" t="s">
        <v>1317</v>
      </c>
      <c r="G508" s="14"/>
      <c r="H508" s="1" t="s">
        <v>1389</v>
      </c>
    </row>
    <row r="509" spans="1:10" ht="31.2" x14ac:dyDescent="0.3">
      <c r="B509" s="1" t="s">
        <v>8</v>
      </c>
      <c r="C509" s="15" t="s">
        <v>1476</v>
      </c>
      <c r="D509" s="1" t="s">
        <v>1388</v>
      </c>
      <c r="E509" s="14" t="s">
        <v>1317</v>
      </c>
      <c r="F509" s="14" t="s">
        <v>1317</v>
      </c>
      <c r="G509" s="14"/>
      <c r="H509" s="1" t="s">
        <v>1389</v>
      </c>
    </row>
    <row r="510" spans="1:10" ht="31.2" x14ac:dyDescent="0.3">
      <c r="B510" s="1" t="s">
        <v>8</v>
      </c>
      <c r="C510" s="15" t="s">
        <v>1477</v>
      </c>
      <c r="D510" s="1" t="s">
        <v>1388</v>
      </c>
      <c r="E510" s="14" t="s">
        <v>1317</v>
      </c>
      <c r="F510" s="14" t="s">
        <v>1317</v>
      </c>
      <c r="G510" s="14"/>
      <c r="H510" s="1" t="s">
        <v>1389</v>
      </c>
    </row>
    <row r="511" spans="1:10" x14ac:dyDescent="0.3">
      <c r="B511" s="1" t="s">
        <v>8</v>
      </c>
      <c r="C511" s="15" t="s">
        <v>1478</v>
      </c>
      <c r="D511" s="1" t="s">
        <v>1388</v>
      </c>
      <c r="E511" s="14" t="s">
        <v>1317</v>
      </c>
      <c r="F511" s="14" t="s">
        <v>1317</v>
      </c>
      <c r="G511" s="14"/>
      <c r="H511" s="1" t="s">
        <v>1389</v>
      </c>
    </row>
    <row r="512" spans="1:10" ht="31.2" x14ac:dyDescent="0.3">
      <c r="B512" s="1" t="s">
        <v>8</v>
      </c>
      <c r="C512" s="15" t="s">
        <v>1479</v>
      </c>
      <c r="D512" s="1" t="s">
        <v>1388</v>
      </c>
      <c r="E512" s="14" t="s">
        <v>1317</v>
      </c>
      <c r="F512" s="14" t="s">
        <v>1317</v>
      </c>
      <c r="G512" s="14"/>
      <c r="H512" s="1" t="s">
        <v>1389</v>
      </c>
    </row>
    <row r="513" spans="2:8" x14ac:dyDescent="0.3">
      <c r="B513" s="1" t="s">
        <v>8</v>
      </c>
      <c r="C513" s="15" t="s">
        <v>92</v>
      </c>
      <c r="D513" s="1" t="s">
        <v>1388</v>
      </c>
      <c r="E513" s="14" t="s">
        <v>1317</v>
      </c>
      <c r="F513" s="14" t="s">
        <v>1317</v>
      </c>
      <c r="G513" s="14"/>
      <c r="H513" s="1" t="s">
        <v>1389</v>
      </c>
    </row>
    <row r="514" spans="2:8" ht="46.8" x14ac:dyDescent="0.3">
      <c r="B514" s="1" t="s">
        <v>8</v>
      </c>
      <c r="C514" s="15" t="s">
        <v>1480</v>
      </c>
      <c r="D514" s="1" t="s">
        <v>1388</v>
      </c>
      <c r="E514" s="14" t="s">
        <v>1317</v>
      </c>
      <c r="F514" s="14" t="s">
        <v>1317</v>
      </c>
      <c r="G514" s="14"/>
      <c r="H514" s="1" t="s">
        <v>1389</v>
      </c>
    </row>
    <row r="515" spans="2:8" x14ac:dyDescent="0.3">
      <c r="B515" s="1" t="s">
        <v>15</v>
      </c>
      <c r="C515" s="15" t="s">
        <v>1544</v>
      </c>
      <c r="D515" s="1" t="s">
        <v>1388</v>
      </c>
      <c r="E515" s="14" t="s">
        <v>1317</v>
      </c>
      <c r="F515" s="14" t="s">
        <v>1317</v>
      </c>
      <c r="G515" s="14"/>
      <c r="H515" s="1" t="s">
        <v>1389</v>
      </c>
    </row>
    <row r="516" spans="2:8" ht="46.8" x14ac:dyDescent="0.3">
      <c r="B516" s="1" t="s">
        <v>8</v>
      </c>
      <c r="C516" s="15" t="s">
        <v>1482</v>
      </c>
      <c r="D516" s="1" t="s">
        <v>1388</v>
      </c>
      <c r="E516" s="14" t="s">
        <v>1317</v>
      </c>
      <c r="F516" s="14" t="s">
        <v>1317</v>
      </c>
      <c r="G516" s="14"/>
      <c r="H516" s="1" t="s">
        <v>1380</v>
      </c>
    </row>
    <row r="517" spans="2:8" ht="31.2" x14ac:dyDescent="0.3">
      <c r="B517" s="1" t="s">
        <v>8</v>
      </c>
      <c r="C517" s="15" t="s">
        <v>1481</v>
      </c>
      <c r="D517" s="1" t="s">
        <v>1388</v>
      </c>
      <c r="E517" s="14" t="s">
        <v>1318</v>
      </c>
      <c r="F517" s="14" t="s">
        <v>1318</v>
      </c>
      <c r="G517" s="14"/>
      <c r="H517" s="1" t="s">
        <v>1389</v>
      </c>
    </row>
    <row r="518" spans="2:8" ht="31.2" x14ac:dyDescent="0.3">
      <c r="B518" s="1" t="s">
        <v>8</v>
      </c>
      <c r="C518" s="15" t="s">
        <v>1483</v>
      </c>
      <c r="D518" s="1" t="s">
        <v>1388</v>
      </c>
      <c r="E518" s="14" t="s">
        <v>1318</v>
      </c>
      <c r="F518" s="14" t="s">
        <v>1318</v>
      </c>
      <c r="G518" s="14"/>
      <c r="H518" s="1" t="s">
        <v>1389</v>
      </c>
    </row>
    <row r="519" spans="2:8" ht="31.2" x14ac:dyDescent="0.3">
      <c r="B519" s="1" t="s">
        <v>8</v>
      </c>
      <c r="C519" s="15" t="s">
        <v>1484</v>
      </c>
      <c r="D519" s="1" t="s">
        <v>1388</v>
      </c>
      <c r="E519" s="14" t="s">
        <v>1318</v>
      </c>
      <c r="F519" s="14" t="s">
        <v>1318</v>
      </c>
      <c r="G519" s="14"/>
      <c r="H519" s="1" t="s">
        <v>1389</v>
      </c>
    </row>
    <row r="520" spans="2:8" x14ac:dyDescent="0.3">
      <c r="B520" s="1" t="s">
        <v>126</v>
      </c>
      <c r="C520" s="15" t="s">
        <v>43</v>
      </c>
      <c r="D520" s="1" t="s">
        <v>1388</v>
      </c>
      <c r="E520" s="14" t="s">
        <v>1320</v>
      </c>
      <c r="F520" s="1" t="s">
        <v>1320</v>
      </c>
      <c r="H520" s="1" t="s">
        <v>1389</v>
      </c>
    </row>
    <row r="521" spans="2:8" x14ac:dyDescent="0.3">
      <c r="C521" s="15" t="s">
        <v>75</v>
      </c>
      <c r="D521" s="1" t="s">
        <v>1388</v>
      </c>
      <c r="E521" s="14" t="s">
        <v>1320</v>
      </c>
      <c r="F521" s="14" t="s">
        <v>1320</v>
      </c>
      <c r="G521" s="14"/>
      <c r="H521" s="1" t="s">
        <v>1389</v>
      </c>
    </row>
    <row r="522" spans="2:8" ht="31.2" x14ac:dyDescent="0.3">
      <c r="C522" s="15" t="s">
        <v>1425</v>
      </c>
      <c r="D522" s="1" t="s">
        <v>1388</v>
      </c>
      <c r="E522" s="14" t="s">
        <v>1320</v>
      </c>
      <c r="F522" s="14" t="s">
        <v>1320</v>
      </c>
      <c r="G522" s="14"/>
      <c r="H522" s="1" t="s">
        <v>1389</v>
      </c>
    </row>
    <row r="523" spans="2:8" x14ac:dyDescent="0.3">
      <c r="C523" s="15" t="s">
        <v>1426</v>
      </c>
      <c r="D523" s="1" t="s">
        <v>1388</v>
      </c>
      <c r="E523" s="14" t="s">
        <v>1320</v>
      </c>
      <c r="F523" s="14" t="s">
        <v>1320</v>
      </c>
      <c r="G523" s="14"/>
      <c r="H523" s="1" t="s">
        <v>1389</v>
      </c>
    </row>
    <row r="524" spans="2:8" ht="31.2" x14ac:dyDescent="0.3">
      <c r="B524" s="1" t="s">
        <v>15</v>
      </c>
      <c r="C524" s="15" t="s">
        <v>1545</v>
      </c>
      <c r="D524" s="1" t="s">
        <v>1388</v>
      </c>
      <c r="E524" s="14" t="s">
        <v>1320</v>
      </c>
      <c r="F524" s="14" t="s">
        <v>1320</v>
      </c>
      <c r="G524" s="14"/>
      <c r="H524" s="1" t="s">
        <v>1389</v>
      </c>
    </row>
    <row r="525" spans="2:8" ht="31.2" x14ac:dyDescent="0.3">
      <c r="B525" s="1" t="s">
        <v>8</v>
      </c>
      <c r="C525" s="15" t="s">
        <v>1485</v>
      </c>
      <c r="D525" s="1" t="s">
        <v>1388</v>
      </c>
      <c r="E525" s="14" t="s">
        <v>1320</v>
      </c>
      <c r="F525" s="14" t="s">
        <v>1320</v>
      </c>
      <c r="G525" s="14"/>
      <c r="H525" s="1" t="s">
        <v>1389</v>
      </c>
    </row>
    <row r="526" spans="2:8" x14ac:dyDescent="0.3">
      <c r="B526" s="1" t="s">
        <v>8</v>
      </c>
      <c r="C526" s="15" t="s">
        <v>1486</v>
      </c>
      <c r="D526" s="1" t="s">
        <v>1388</v>
      </c>
      <c r="E526" s="14" t="s">
        <v>1320</v>
      </c>
      <c r="F526" s="14" t="s">
        <v>1320</v>
      </c>
      <c r="G526" s="14"/>
      <c r="H526" s="1" t="s">
        <v>1389</v>
      </c>
    </row>
    <row r="527" spans="2:8" x14ac:dyDescent="0.3">
      <c r="B527" s="1" t="s">
        <v>8</v>
      </c>
      <c r="C527" s="15" t="s">
        <v>1487</v>
      </c>
      <c r="D527" s="1" t="s">
        <v>1388</v>
      </c>
      <c r="E527" s="14" t="s">
        <v>1320</v>
      </c>
      <c r="F527" s="14" t="s">
        <v>1320</v>
      </c>
      <c r="G527" s="14"/>
      <c r="H527" s="1" t="s">
        <v>1389</v>
      </c>
    </row>
    <row r="528" spans="2:8" x14ac:dyDescent="0.3">
      <c r="C528" s="15" t="s">
        <v>1427</v>
      </c>
      <c r="D528" s="1" t="s">
        <v>1388</v>
      </c>
      <c r="E528" s="14" t="s">
        <v>1320</v>
      </c>
      <c r="F528" s="14" t="s">
        <v>1320</v>
      </c>
      <c r="G528" s="14"/>
      <c r="H528" s="1" t="s">
        <v>1389</v>
      </c>
    </row>
    <row r="529" spans="2:8" ht="31.2" x14ac:dyDescent="0.3">
      <c r="B529" s="1" t="s">
        <v>8</v>
      </c>
      <c r="C529" s="15" t="s">
        <v>100</v>
      </c>
      <c r="D529" s="1" t="s">
        <v>1388</v>
      </c>
      <c r="E529" s="14" t="s">
        <v>1320</v>
      </c>
      <c r="F529" s="14" t="s">
        <v>1320</v>
      </c>
      <c r="G529" s="14"/>
      <c r="H529" s="1" t="s">
        <v>1389</v>
      </c>
    </row>
    <row r="530" spans="2:8" ht="31.2" x14ac:dyDescent="0.3">
      <c r="B530" s="1" t="s">
        <v>126</v>
      </c>
      <c r="C530" s="15" t="s">
        <v>1428</v>
      </c>
      <c r="D530" s="1" t="s">
        <v>1388</v>
      </c>
      <c r="E530" s="14" t="s">
        <v>1320</v>
      </c>
      <c r="F530" s="14" t="s">
        <v>1320</v>
      </c>
      <c r="G530" s="14"/>
      <c r="H530" s="1" t="s">
        <v>1389</v>
      </c>
    </row>
    <row r="531" spans="2:8" x14ac:dyDescent="0.3">
      <c r="B531" s="1" t="s">
        <v>126</v>
      </c>
      <c r="C531" s="15" t="s">
        <v>1608</v>
      </c>
      <c r="D531" s="1" t="s">
        <v>1388</v>
      </c>
      <c r="E531" s="14" t="s">
        <v>1320</v>
      </c>
      <c r="F531" s="14" t="s">
        <v>1320</v>
      </c>
      <c r="G531" s="14"/>
      <c r="H531" s="1" t="s">
        <v>1389</v>
      </c>
    </row>
    <row r="532" spans="2:8" x14ac:dyDescent="0.3">
      <c r="B532" s="1" t="s">
        <v>126</v>
      </c>
      <c r="C532" s="15" t="s">
        <v>1609</v>
      </c>
      <c r="D532" s="1" t="s">
        <v>1388</v>
      </c>
      <c r="E532" s="14" t="s">
        <v>1320</v>
      </c>
      <c r="F532" s="14" t="s">
        <v>1320</v>
      </c>
      <c r="G532" s="14"/>
      <c r="H532" s="1" t="s">
        <v>1389</v>
      </c>
    </row>
    <row r="533" spans="2:8" ht="31.2" x14ac:dyDescent="0.3">
      <c r="B533" s="1" t="s">
        <v>8</v>
      </c>
      <c r="C533" s="15" t="s">
        <v>1488</v>
      </c>
      <c r="D533" s="1" t="s">
        <v>1388</v>
      </c>
      <c r="E533" s="14" t="s">
        <v>1320</v>
      </c>
      <c r="F533" s="14" t="s">
        <v>1320</v>
      </c>
      <c r="G533" s="14"/>
      <c r="H533" s="1" t="s">
        <v>1389</v>
      </c>
    </row>
    <row r="534" spans="2:8" x14ac:dyDescent="0.3">
      <c r="B534" s="1" t="s">
        <v>47</v>
      </c>
      <c r="C534" s="15" t="s">
        <v>101</v>
      </c>
      <c r="D534" s="1" t="s">
        <v>1388</v>
      </c>
      <c r="E534" s="14" t="s">
        <v>1320</v>
      </c>
      <c r="F534" s="14" t="s">
        <v>1320</v>
      </c>
      <c r="G534" s="14"/>
      <c r="H534" s="1" t="s">
        <v>1389</v>
      </c>
    </row>
    <row r="535" spans="2:8" ht="31.2" x14ac:dyDescent="0.3">
      <c r="B535" s="1" t="s">
        <v>47</v>
      </c>
      <c r="C535" s="15" t="s">
        <v>102</v>
      </c>
      <c r="D535" s="1" t="s">
        <v>1388</v>
      </c>
      <c r="E535" s="14" t="s">
        <v>1320</v>
      </c>
      <c r="F535" s="14" t="s">
        <v>1320</v>
      </c>
      <c r="G535" s="14"/>
      <c r="H535" s="1" t="s">
        <v>1389</v>
      </c>
    </row>
    <row r="536" spans="2:8" ht="46.8" x14ac:dyDescent="0.3">
      <c r="B536" s="1" t="s">
        <v>47</v>
      </c>
      <c r="C536" s="15" t="s">
        <v>1669</v>
      </c>
      <c r="D536" s="1" t="s">
        <v>1388</v>
      </c>
      <c r="E536" s="14" t="s">
        <v>1320</v>
      </c>
      <c r="F536" s="14" t="s">
        <v>1320</v>
      </c>
      <c r="G536" s="14"/>
      <c r="H536" s="1" t="s">
        <v>1389</v>
      </c>
    </row>
    <row r="537" spans="2:8" ht="78" x14ac:dyDescent="0.3">
      <c r="B537" s="1" t="s">
        <v>47</v>
      </c>
      <c r="C537" s="15" t="s">
        <v>1670</v>
      </c>
      <c r="D537" s="1" t="s">
        <v>1388</v>
      </c>
      <c r="E537" s="14" t="s">
        <v>1320</v>
      </c>
      <c r="F537" s="14" t="s">
        <v>1320</v>
      </c>
      <c r="G537" s="14"/>
      <c r="H537" s="1" t="s">
        <v>1389</v>
      </c>
    </row>
    <row r="538" spans="2:8" x14ac:dyDescent="0.3">
      <c r="B538" s="1" t="s">
        <v>47</v>
      </c>
      <c r="C538" s="15" t="s">
        <v>103</v>
      </c>
      <c r="D538" s="1" t="s">
        <v>1388</v>
      </c>
      <c r="E538" s="14" t="s">
        <v>1320</v>
      </c>
      <c r="F538" s="14" t="s">
        <v>1320</v>
      </c>
      <c r="G538" s="14"/>
      <c r="H538" s="1" t="s">
        <v>1389</v>
      </c>
    </row>
    <row r="539" spans="2:8" ht="46.8" x14ac:dyDescent="0.3">
      <c r="B539" s="1" t="s">
        <v>8</v>
      </c>
      <c r="C539" s="15" t="s">
        <v>1489</v>
      </c>
      <c r="D539" s="1" t="s">
        <v>1388</v>
      </c>
      <c r="E539" s="14" t="s">
        <v>1320</v>
      </c>
      <c r="F539" s="14" t="s">
        <v>1320</v>
      </c>
      <c r="G539" s="14"/>
      <c r="H539" s="1" t="s">
        <v>1389</v>
      </c>
    </row>
    <row r="540" spans="2:8" x14ac:dyDescent="0.3">
      <c r="B540" s="1" t="s">
        <v>8</v>
      </c>
      <c r="C540" s="15" t="s">
        <v>1490</v>
      </c>
      <c r="D540" s="1" t="s">
        <v>1388</v>
      </c>
      <c r="E540" s="14" t="s">
        <v>1320</v>
      </c>
      <c r="F540" s="14" t="s">
        <v>1320</v>
      </c>
      <c r="G540" s="14"/>
      <c r="H540" s="1" t="s">
        <v>1389</v>
      </c>
    </row>
    <row r="541" spans="2:8" x14ac:dyDescent="0.3">
      <c r="B541" s="1" t="s">
        <v>8</v>
      </c>
      <c r="C541" s="15" t="s">
        <v>1491</v>
      </c>
      <c r="D541" s="1" t="s">
        <v>1388</v>
      </c>
      <c r="E541" s="14" t="s">
        <v>1320</v>
      </c>
      <c r="F541" s="14" t="s">
        <v>1320</v>
      </c>
      <c r="G541" s="14"/>
      <c r="H541" s="1" t="s">
        <v>1389</v>
      </c>
    </row>
    <row r="542" spans="2:8" ht="31.2" x14ac:dyDescent="0.3">
      <c r="B542" s="1" t="s">
        <v>8</v>
      </c>
      <c r="C542" s="15" t="s">
        <v>1492</v>
      </c>
      <c r="D542" s="1" t="s">
        <v>1388</v>
      </c>
      <c r="E542" s="14" t="s">
        <v>1320</v>
      </c>
      <c r="F542" s="14" t="s">
        <v>1320</v>
      </c>
      <c r="G542" s="14"/>
      <c r="H542" s="1" t="s">
        <v>1389</v>
      </c>
    </row>
    <row r="543" spans="2:8" ht="31.2" x14ac:dyDescent="0.3">
      <c r="B543" s="1" t="s">
        <v>8</v>
      </c>
      <c r="C543" s="15" t="s">
        <v>1493</v>
      </c>
      <c r="D543" s="1" t="s">
        <v>1388</v>
      </c>
      <c r="E543" s="14" t="s">
        <v>1320</v>
      </c>
      <c r="F543" s="14" t="s">
        <v>1320</v>
      </c>
      <c r="G543" s="14"/>
      <c r="H543" s="1" t="s">
        <v>1389</v>
      </c>
    </row>
    <row r="544" spans="2:8" x14ac:dyDescent="0.3">
      <c r="B544" s="1" t="s">
        <v>51</v>
      </c>
      <c r="C544" s="15" t="s">
        <v>119</v>
      </c>
      <c r="D544" s="1" t="s">
        <v>1388</v>
      </c>
      <c r="E544" s="14" t="s">
        <v>1320</v>
      </c>
      <c r="F544" s="14" t="s">
        <v>1320</v>
      </c>
      <c r="G544" s="14"/>
      <c r="H544" s="1" t="s">
        <v>1389</v>
      </c>
    </row>
    <row r="545" spans="2:9" x14ac:dyDescent="0.3">
      <c r="B545" s="1" t="s">
        <v>51</v>
      </c>
      <c r="C545" s="15" t="s">
        <v>120</v>
      </c>
      <c r="D545" s="1" t="s">
        <v>1388</v>
      </c>
      <c r="E545" s="14" t="s">
        <v>1320</v>
      </c>
      <c r="F545" s="14" t="s">
        <v>1320</v>
      </c>
      <c r="G545" s="14"/>
      <c r="H545" s="1" t="s">
        <v>1389</v>
      </c>
    </row>
    <row r="546" spans="2:9" ht="109.2" x14ac:dyDescent="0.3">
      <c r="B546" s="1" t="s">
        <v>51</v>
      </c>
      <c r="C546" s="15" t="s">
        <v>1396</v>
      </c>
      <c r="D546" s="1" t="s">
        <v>1388</v>
      </c>
      <c r="E546" s="14" t="s">
        <v>1321</v>
      </c>
      <c r="F546" s="14" t="s">
        <v>1320</v>
      </c>
      <c r="G546" s="14"/>
      <c r="H546" s="1" t="s">
        <v>1389</v>
      </c>
    </row>
    <row r="547" spans="2:9" x14ac:dyDescent="0.3">
      <c r="B547" s="1" t="s">
        <v>64</v>
      </c>
      <c r="C547" s="15" t="s">
        <v>1707</v>
      </c>
      <c r="D547" s="1" t="s">
        <v>1388</v>
      </c>
      <c r="E547" s="14" t="s">
        <v>1320</v>
      </c>
      <c r="F547" s="14" t="s">
        <v>1320</v>
      </c>
      <c r="G547" s="14"/>
      <c r="H547" s="1" t="s">
        <v>1380</v>
      </c>
    </row>
    <row r="548" spans="2:9" x14ac:dyDescent="0.3">
      <c r="B548" s="1" t="s">
        <v>51</v>
      </c>
      <c r="C548" s="15" t="s">
        <v>105</v>
      </c>
      <c r="D548" s="1" t="s">
        <v>1388</v>
      </c>
      <c r="E548" s="14" t="s">
        <v>1320</v>
      </c>
      <c r="F548" s="14" t="s">
        <v>1320</v>
      </c>
      <c r="G548" s="14"/>
      <c r="H548" s="1" t="s">
        <v>1389</v>
      </c>
    </row>
    <row r="549" spans="2:9" x14ac:dyDescent="0.3">
      <c r="B549" s="1" t="s">
        <v>8</v>
      </c>
      <c r="C549" s="15" t="s">
        <v>1494</v>
      </c>
      <c r="D549" s="1" t="s">
        <v>1388</v>
      </c>
      <c r="E549" s="14" t="s">
        <v>1320</v>
      </c>
      <c r="F549" s="14" t="s">
        <v>1320</v>
      </c>
      <c r="G549" s="14"/>
      <c r="H549" s="1" t="s">
        <v>1389</v>
      </c>
    </row>
    <row r="550" spans="2:9" x14ac:dyDescent="0.3">
      <c r="B550" s="1" t="s">
        <v>8</v>
      </c>
      <c r="C550" s="15" t="s">
        <v>1495</v>
      </c>
      <c r="D550" s="1" t="s">
        <v>1388</v>
      </c>
      <c r="E550" s="14" t="s">
        <v>1320</v>
      </c>
      <c r="F550" s="14" t="s">
        <v>1320</v>
      </c>
      <c r="G550" s="14"/>
      <c r="H550" s="1" t="s">
        <v>1389</v>
      </c>
    </row>
    <row r="551" spans="2:9" x14ac:dyDescent="0.3">
      <c r="B551" s="1" t="s">
        <v>15</v>
      </c>
      <c r="C551" s="15" t="s">
        <v>1546</v>
      </c>
      <c r="D551" s="1" t="s">
        <v>1388</v>
      </c>
      <c r="E551" s="14" t="s">
        <v>554</v>
      </c>
      <c r="F551" s="14" t="s">
        <v>554</v>
      </c>
      <c r="G551" s="14"/>
      <c r="H551" s="1" t="s">
        <v>1389</v>
      </c>
    </row>
    <row r="552" spans="2:9" ht="31.2" x14ac:dyDescent="0.3">
      <c r="B552" s="1" t="s">
        <v>497</v>
      </c>
      <c r="C552" s="15" t="s">
        <v>30</v>
      </c>
      <c r="D552" s="1" t="s">
        <v>1388</v>
      </c>
      <c r="E552" s="14" t="s">
        <v>554</v>
      </c>
      <c r="F552" s="14" t="s">
        <v>554</v>
      </c>
      <c r="G552" s="14"/>
      <c r="H552" s="1" t="s">
        <v>1389</v>
      </c>
    </row>
    <row r="553" spans="2:9" x14ac:dyDescent="0.3">
      <c r="B553" s="1" t="s">
        <v>64</v>
      </c>
      <c r="C553" s="15" t="s">
        <v>69</v>
      </c>
      <c r="D553" s="1" t="s">
        <v>1388</v>
      </c>
      <c r="E553" s="14" t="s">
        <v>554</v>
      </c>
      <c r="F553" s="14" t="s">
        <v>554</v>
      </c>
      <c r="G553" s="14"/>
      <c r="H553" s="1" t="s">
        <v>1389</v>
      </c>
    </row>
    <row r="554" spans="2:9" ht="31.2" x14ac:dyDescent="0.3">
      <c r="B554" s="1" t="s">
        <v>14</v>
      </c>
      <c r="C554" s="15" t="s">
        <v>70</v>
      </c>
      <c r="D554" s="1" t="s">
        <v>1388</v>
      </c>
      <c r="E554" s="14" t="s">
        <v>554</v>
      </c>
      <c r="F554" s="14" t="s">
        <v>554</v>
      </c>
      <c r="G554" s="14"/>
      <c r="H554" s="1" t="s">
        <v>1381</v>
      </c>
      <c r="I554" s="1" t="s">
        <v>1733</v>
      </c>
    </row>
    <row r="555" spans="2:9" ht="31.2" x14ac:dyDescent="0.3">
      <c r="B555" s="1" t="s">
        <v>64</v>
      </c>
      <c r="C555" s="15" t="s">
        <v>76</v>
      </c>
      <c r="D555" s="1" t="s">
        <v>1388</v>
      </c>
      <c r="E555" s="14" t="s">
        <v>554</v>
      </c>
      <c r="F555" s="14" t="s">
        <v>554</v>
      </c>
      <c r="G555" s="14"/>
      <c r="H555" s="1" t="s">
        <v>1389</v>
      </c>
    </row>
    <row r="556" spans="2:9" x14ac:dyDescent="0.3">
      <c r="B556" s="1" t="s">
        <v>64</v>
      </c>
      <c r="C556" s="15" t="s">
        <v>1715</v>
      </c>
      <c r="D556" s="1" t="s">
        <v>1388</v>
      </c>
      <c r="E556" s="14" t="s">
        <v>554</v>
      </c>
      <c r="F556" s="14" t="s">
        <v>554</v>
      </c>
      <c r="G556" s="14"/>
      <c r="H556" s="1" t="s">
        <v>1389</v>
      </c>
    </row>
    <row r="557" spans="2:9" x14ac:dyDescent="0.3">
      <c r="B557" s="1" t="s">
        <v>64</v>
      </c>
      <c r="C557" s="15" t="s">
        <v>88</v>
      </c>
      <c r="D557" s="1" t="s">
        <v>1388</v>
      </c>
      <c r="E557" s="14" t="s">
        <v>554</v>
      </c>
      <c r="F557" s="14" t="s">
        <v>554</v>
      </c>
      <c r="G557" s="14"/>
      <c r="H557" s="1" t="s">
        <v>1389</v>
      </c>
    </row>
    <row r="558" spans="2:9" x14ac:dyDescent="0.3">
      <c r="B558" s="1" t="s">
        <v>64</v>
      </c>
      <c r="C558" s="15" t="s">
        <v>90</v>
      </c>
      <c r="D558" s="1" t="s">
        <v>1388</v>
      </c>
      <c r="E558" s="14" t="s">
        <v>554</v>
      </c>
      <c r="F558" s="14" t="s">
        <v>554</v>
      </c>
      <c r="G558" s="14"/>
      <c r="H558" s="1" t="s">
        <v>1389</v>
      </c>
    </row>
    <row r="559" spans="2:9" x14ac:dyDescent="0.3">
      <c r="B559" s="1" t="s">
        <v>8</v>
      </c>
      <c r="C559" s="15" t="s">
        <v>1496</v>
      </c>
      <c r="D559" s="1" t="s">
        <v>1388</v>
      </c>
      <c r="E559" s="14" t="s">
        <v>554</v>
      </c>
      <c r="F559" s="14" t="s">
        <v>554</v>
      </c>
      <c r="G559" s="14"/>
      <c r="H559" s="1" t="s">
        <v>1389</v>
      </c>
    </row>
    <row r="560" spans="2:9" ht="31.2" x14ac:dyDescent="0.3">
      <c r="B560" s="1" t="s">
        <v>8</v>
      </c>
      <c r="C560" s="15" t="s">
        <v>1497</v>
      </c>
      <c r="D560" s="1" t="s">
        <v>1388</v>
      </c>
      <c r="E560" s="14" t="s">
        <v>554</v>
      </c>
      <c r="F560" s="14" t="s">
        <v>554</v>
      </c>
      <c r="G560" s="14"/>
      <c r="H560" s="1" t="s">
        <v>1389</v>
      </c>
    </row>
    <row r="561" spans="2:8" x14ac:dyDescent="0.3">
      <c r="B561" s="1" t="s">
        <v>8</v>
      </c>
      <c r="C561" s="15" t="s">
        <v>12</v>
      </c>
      <c r="D561" s="1" t="s">
        <v>1388</v>
      </c>
      <c r="E561" s="14" t="s">
        <v>554</v>
      </c>
      <c r="F561" s="14" t="s">
        <v>554</v>
      </c>
      <c r="G561" s="14"/>
      <c r="H561" s="1" t="s">
        <v>1389</v>
      </c>
    </row>
    <row r="562" spans="2:8" x14ac:dyDescent="0.3">
      <c r="B562" s="1" t="s">
        <v>15</v>
      </c>
      <c r="C562" s="15" t="s">
        <v>1438</v>
      </c>
      <c r="D562" s="1" t="s">
        <v>1388</v>
      </c>
      <c r="E562" s="14" t="s">
        <v>554</v>
      </c>
      <c r="F562" s="14" t="s">
        <v>554</v>
      </c>
      <c r="G562" s="14"/>
      <c r="H562" s="1" t="s">
        <v>1389</v>
      </c>
    </row>
    <row r="563" spans="2:8" ht="31.2" x14ac:dyDescent="0.3">
      <c r="B563" s="1" t="s">
        <v>55</v>
      </c>
      <c r="C563" s="15" t="s">
        <v>1698</v>
      </c>
      <c r="D563" s="1" t="s">
        <v>1388</v>
      </c>
      <c r="E563" s="14" t="s">
        <v>554</v>
      </c>
      <c r="F563" s="14" t="s">
        <v>554</v>
      </c>
      <c r="G563" s="14"/>
      <c r="H563" s="1" t="s">
        <v>1380</v>
      </c>
    </row>
    <row r="564" spans="2:8" x14ac:dyDescent="0.3">
      <c r="B564" s="1" t="s">
        <v>46</v>
      </c>
      <c r="C564" s="15" t="s">
        <v>1450</v>
      </c>
      <c r="D564" s="1" t="s">
        <v>1388</v>
      </c>
      <c r="E564" s="14" t="s">
        <v>554</v>
      </c>
      <c r="F564" s="14" t="s">
        <v>554</v>
      </c>
      <c r="G564" s="14"/>
      <c r="H564" s="1" t="s">
        <v>1389</v>
      </c>
    </row>
    <row r="565" spans="2:8" x14ac:dyDescent="0.3">
      <c r="C565" s="6"/>
    </row>
  </sheetData>
  <autoFilter ref="A3:J565" xr:uid="{D9AF6DE6-577C-4257-B6AB-C0C191C73F0D}"/>
  <sortState xmlns:xlrd2="http://schemas.microsoft.com/office/spreadsheetml/2017/richdata2" ref="A4:J503">
    <sortCondition descending="1" ref="F4:F503"/>
  </sortState>
  <phoneticPr fontId="19" type="noConversion"/>
  <hyperlinks>
    <hyperlink ref="I201" r:id="rId1" xr:uid="{D5D54086-0047-4E1D-9C34-4DFDF5D58B73}"/>
    <hyperlink ref="J203" r:id="rId2" display="26 CFR 601.201: Rulings and determination letters. Rev. Proc. 2019-22" xr:uid="{FD163794-4A40-4144-95F4-3CCB1DE583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9F34-840D-4F1C-9AFC-D3E9A5352146}">
  <dimension ref="A1:I230"/>
  <sheetViews>
    <sheetView workbookViewId="0">
      <pane xSplit="3" ySplit="1" topLeftCell="D2" activePane="bottomRight" state="frozen"/>
      <selection pane="topRight" activeCell="D1" sqref="D1"/>
      <selection pane="bottomLeft" activeCell="A2" sqref="A2"/>
      <selection pane="bottomRight" activeCell="A230" sqref="A2:XFD230"/>
    </sheetView>
  </sheetViews>
  <sheetFormatPr defaultColWidth="8.77734375" defaultRowHeight="15.6" x14ac:dyDescent="0.3"/>
  <cols>
    <col min="1" max="1" width="9.6640625" style="5" customWidth="1"/>
    <col min="2" max="2" width="23.6640625" style="5" customWidth="1"/>
    <col min="3" max="3" width="62.21875" style="6" customWidth="1"/>
    <col min="4" max="4" width="18.77734375" style="5" customWidth="1"/>
    <col min="5" max="5" width="14.77734375" style="5" customWidth="1"/>
    <col min="6" max="6" width="14.44140625" style="1" customWidth="1"/>
    <col min="7" max="7" width="12.88671875" style="1" customWidth="1"/>
    <col min="8" max="8" width="24.77734375" style="5" customWidth="1"/>
    <col min="9" max="9" width="17.77734375" style="5" bestFit="1" customWidth="1"/>
    <col min="10" max="16384" width="8.77734375" style="5"/>
  </cols>
  <sheetData>
    <row r="1" spans="1:9" s="8" customFormat="1" ht="31.2" x14ac:dyDescent="0.3">
      <c r="A1" s="8" t="s">
        <v>0</v>
      </c>
      <c r="B1" s="8" t="s">
        <v>2</v>
      </c>
      <c r="C1" s="9" t="s">
        <v>3</v>
      </c>
      <c r="D1" s="9" t="s">
        <v>1358</v>
      </c>
      <c r="E1" s="13" t="s">
        <v>1308</v>
      </c>
      <c r="F1" s="9" t="s">
        <v>1315</v>
      </c>
      <c r="G1" s="8" t="s">
        <v>1337</v>
      </c>
      <c r="H1" s="8" t="s">
        <v>1316</v>
      </c>
      <c r="I1" s="9" t="s">
        <v>1415</v>
      </c>
    </row>
    <row r="2" spans="1:9" x14ac:dyDescent="0.3">
      <c r="B2" s="5" t="s">
        <v>18</v>
      </c>
      <c r="C2" s="6" t="s">
        <v>597</v>
      </c>
      <c r="D2" s="5" t="s">
        <v>1338</v>
      </c>
      <c r="E2" s="14">
        <f>'Detailed Checklist'!D$1-F2</f>
        <v>45994</v>
      </c>
      <c r="F2" s="1">
        <v>250</v>
      </c>
      <c r="G2" s="1" t="s">
        <v>554</v>
      </c>
      <c r="I2" s="1" t="s">
        <v>1389</v>
      </c>
    </row>
    <row r="3" spans="1:9" x14ac:dyDescent="0.3">
      <c r="B3" s="5" t="s">
        <v>126</v>
      </c>
      <c r="C3" s="6" t="s">
        <v>1356</v>
      </c>
      <c r="D3" s="5" t="s">
        <v>35</v>
      </c>
      <c r="E3" s="14">
        <f>'Detailed Checklist'!D$1-F3</f>
        <v>46024</v>
      </c>
      <c r="F3" s="1">
        <v>220</v>
      </c>
      <c r="I3" s="1" t="s">
        <v>1389</v>
      </c>
    </row>
    <row r="4" spans="1:9" ht="31.2" x14ac:dyDescent="0.3">
      <c r="B4" s="5" t="s">
        <v>1433</v>
      </c>
      <c r="C4" s="6" t="s">
        <v>1397</v>
      </c>
      <c r="D4" s="5" t="s">
        <v>1338</v>
      </c>
      <c r="E4" s="14">
        <f>'Detailed Checklist'!D$1-F4</f>
        <v>45864</v>
      </c>
      <c r="F4" s="1">
        <f>'Detailed Checklist'!F56</f>
        <v>380</v>
      </c>
      <c r="I4" s="1" t="s">
        <v>1389</v>
      </c>
    </row>
    <row r="5" spans="1:9" x14ac:dyDescent="0.3">
      <c r="B5" s="5" t="s">
        <v>1433</v>
      </c>
      <c r="C5" s="6" t="s">
        <v>290</v>
      </c>
      <c r="D5" s="5" t="s">
        <v>125</v>
      </c>
      <c r="E5" s="14">
        <f>'Detailed Checklist'!D$1-F5</f>
        <v>45864</v>
      </c>
      <c r="F5" s="1">
        <f>'Detailed Checklist'!F55</f>
        <v>380</v>
      </c>
      <c r="I5" s="1" t="s">
        <v>1389</v>
      </c>
    </row>
    <row r="6" spans="1:9" x14ac:dyDescent="0.3">
      <c r="B6" s="5" t="s">
        <v>126</v>
      </c>
      <c r="C6" s="6" t="s">
        <v>1357</v>
      </c>
      <c r="D6" s="5" t="s">
        <v>35</v>
      </c>
      <c r="E6" s="14">
        <f>'Detailed Checklist'!D$1-F6</f>
        <v>46024</v>
      </c>
      <c r="F6" s="1">
        <v>220</v>
      </c>
      <c r="I6" s="1" t="s">
        <v>1389</v>
      </c>
    </row>
    <row r="7" spans="1:9" x14ac:dyDescent="0.3">
      <c r="B7" s="5" t="s">
        <v>223</v>
      </c>
      <c r="C7" s="6" t="s">
        <v>728</v>
      </c>
      <c r="D7" s="5" t="s">
        <v>1338</v>
      </c>
      <c r="E7" s="14">
        <f>'Detailed Checklist'!D$1-F7</f>
        <v>46024</v>
      </c>
      <c r="F7" s="1">
        <v>220</v>
      </c>
      <c r="I7" s="1" t="s">
        <v>1380</v>
      </c>
    </row>
    <row r="8" spans="1:9" ht="93.6" x14ac:dyDescent="0.3">
      <c r="B8" s="5" t="s">
        <v>274</v>
      </c>
      <c r="C8" s="6" t="s">
        <v>1447</v>
      </c>
      <c r="D8" s="5" t="s">
        <v>203</v>
      </c>
      <c r="E8" s="14">
        <f>'Detailed Checklist'!D$1-F8</f>
        <v>46024</v>
      </c>
      <c r="F8" s="1">
        <v>220</v>
      </c>
      <c r="I8" s="1" t="s">
        <v>1389</v>
      </c>
    </row>
    <row r="9" spans="1:9" x14ac:dyDescent="0.3">
      <c r="B9" s="5" t="s">
        <v>126</v>
      </c>
      <c r="C9" s="6" t="s">
        <v>940</v>
      </c>
      <c r="D9" s="5" t="s">
        <v>35</v>
      </c>
      <c r="E9" s="14">
        <f>'Detailed Checklist'!D$1-F9</f>
        <v>46024</v>
      </c>
      <c r="F9" s="1">
        <v>220</v>
      </c>
      <c r="G9" s="1" t="s">
        <v>1320</v>
      </c>
      <c r="I9" s="1" t="s">
        <v>1389</v>
      </c>
    </row>
    <row r="10" spans="1:9" x14ac:dyDescent="0.3">
      <c r="B10" s="5" t="s">
        <v>151</v>
      </c>
      <c r="C10" s="6" t="s">
        <v>211</v>
      </c>
      <c r="D10" s="5" t="s">
        <v>125</v>
      </c>
      <c r="E10" s="14">
        <f>'Detailed Checklist'!D$1-F10</f>
        <v>46034</v>
      </c>
      <c r="F10" s="1">
        <v>210</v>
      </c>
      <c r="G10" s="1" t="s">
        <v>554</v>
      </c>
      <c r="I10" s="1" t="s">
        <v>1389</v>
      </c>
    </row>
    <row r="11" spans="1:9" x14ac:dyDescent="0.3">
      <c r="B11" s="5" t="s">
        <v>151</v>
      </c>
      <c r="C11" s="6" t="s">
        <v>1429</v>
      </c>
      <c r="D11" s="5" t="s">
        <v>125</v>
      </c>
      <c r="E11" s="14">
        <f>'Detailed Checklist'!D$1-F11</f>
        <v>45891</v>
      </c>
      <c r="F11" s="1">
        <f>'Detailed Checklist'!F67+5</f>
        <v>353</v>
      </c>
      <c r="G11" s="1" t="s">
        <v>554</v>
      </c>
      <c r="I11" s="1" t="s">
        <v>1389</v>
      </c>
    </row>
    <row r="12" spans="1:9" x14ac:dyDescent="0.3">
      <c r="B12" s="5" t="s">
        <v>1433</v>
      </c>
      <c r="C12" s="6" t="s">
        <v>407</v>
      </c>
      <c r="D12" s="5" t="s">
        <v>125</v>
      </c>
      <c r="E12" s="14">
        <f>'Detailed Checklist'!D$1-F12</f>
        <v>45864</v>
      </c>
      <c r="F12" s="1">
        <f>'Detailed Checklist'!F57</f>
        <v>380</v>
      </c>
      <c r="G12" s="1" t="s">
        <v>554</v>
      </c>
      <c r="I12" s="1" t="s">
        <v>1389</v>
      </c>
    </row>
    <row r="13" spans="1:9" x14ac:dyDescent="0.3">
      <c r="B13" s="5" t="s">
        <v>1433</v>
      </c>
      <c r="C13" s="6" t="s">
        <v>279</v>
      </c>
      <c r="D13" s="5" t="s">
        <v>125</v>
      </c>
      <c r="E13" s="14">
        <f>'Detailed Checklist'!D$1-F13</f>
        <v>46044</v>
      </c>
      <c r="F13" s="1">
        <v>200</v>
      </c>
      <c r="I13" s="1" t="s">
        <v>1389</v>
      </c>
    </row>
    <row r="14" spans="1:9" x14ac:dyDescent="0.3">
      <c r="B14" s="5" t="s">
        <v>1433</v>
      </c>
      <c r="C14" s="6" t="s">
        <v>230</v>
      </c>
      <c r="D14" s="5" t="s">
        <v>125</v>
      </c>
      <c r="E14" s="14">
        <f>'Detailed Checklist'!D$1-F14</f>
        <v>46044</v>
      </c>
      <c r="F14" s="1">
        <v>200</v>
      </c>
      <c r="I14" s="1" t="s">
        <v>1389</v>
      </c>
    </row>
    <row r="15" spans="1:9" x14ac:dyDescent="0.3">
      <c r="B15" s="5" t="s">
        <v>443</v>
      </c>
      <c r="C15" s="6" t="s">
        <v>444</v>
      </c>
      <c r="D15" s="5" t="s">
        <v>125</v>
      </c>
      <c r="E15" s="14">
        <f>'Detailed Checklist'!D$1-F15</f>
        <v>46044</v>
      </c>
      <c r="F15" s="1">
        <v>200</v>
      </c>
      <c r="H15" s="5" t="s">
        <v>445</v>
      </c>
      <c r="I15" s="1" t="s">
        <v>1389</v>
      </c>
    </row>
    <row r="16" spans="1:9" x14ac:dyDescent="0.3">
      <c r="B16" s="5" t="s">
        <v>149</v>
      </c>
      <c r="C16" s="6" t="s">
        <v>1353</v>
      </c>
      <c r="D16" s="5" t="s">
        <v>1338</v>
      </c>
      <c r="E16" s="14">
        <f>'Detailed Checklist'!D$1-F16</f>
        <v>46044</v>
      </c>
      <c r="F16" s="1">
        <v>200</v>
      </c>
      <c r="I16" s="1" t="s">
        <v>1389</v>
      </c>
    </row>
    <row r="17" spans="2:9" x14ac:dyDescent="0.3">
      <c r="B17" s="5" t="s">
        <v>149</v>
      </c>
      <c r="C17" s="6" t="s">
        <v>673</v>
      </c>
      <c r="D17" s="5" t="s">
        <v>1338</v>
      </c>
      <c r="E17" s="14">
        <f>'Detailed Checklist'!D$1-F17</f>
        <v>46044</v>
      </c>
      <c r="F17" s="1">
        <v>200</v>
      </c>
      <c r="I17" s="1" t="s">
        <v>1389</v>
      </c>
    </row>
    <row r="18" spans="2:9" ht="31.2" x14ac:dyDescent="0.3">
      <c r="B18" s="5" t="s">
        <v>497</v>
      </c>
      <c r="C18" s="6" t="s">
        <v>1441</v>
      </c>
      <c r="D18" s="5" t="s">
        <v>125</v>
      </c>
      <c r="E18" s="14">
        <f>'Detailed Checklist'!D$1-F18</f>
        <v>46044</v>
      </c>
      <c r="F18" s="1">
        <v>200</v>
      </c>
      <c r="I18" s="1" t="s">
        <v>1389</v>
      </c>
    </row>
    <row r="19" spans="2:9" x14ac:dyDescent="0.3">
      <c r="B19" s="5" t="s">
        <v>126</v>
      </c>
      <c r="C19" s="6" t="s">
        <v>409</v>
      </c>
      <c r="D19" s="5" t="s">
        <v>125</v>
      </c>
      <c r="E19" s="14">
        <f>'Detailed Checklist'!D$1-F19</f>
        <v>46044</v>
      </c>
      <c r="F19" s="1">
        <v>200</v>
      </c>
      <c r="I19" s="1" t="s">
        <v>1389</v>
      </c>
    </row>
    <row r="20" spans="2:9" ht="31.2" x14ac:dyDescent="0.3">
      <c r="B20" s="5" t="s">
        <v>274</v>
      </c>
      <c r="C20" s="6" t="s">
        <v>1398</v>
      </c>
      <c r="D20" s="5" t="s">
        <v>125</v>
      </c>
      <c r="E20" s="14">
        <f>'Detailed Checklist'!D$1-F20</f>
        <v>46044</v>
      </c>
      <c r="F20" s="1">
        <v>200</v>
      </c>
      <c r="I20" s="1" t="s">
        <v>1389</v>
      </c>
    </row>
    <row r="21" spans="2:9" x14ac:dyDescent="0.3">
      <c r="B21" s="5" t="s">
        <v>1433</v>
      </c>
      <c r="C21" s="6" t="s">
        <v>381</v>
      </c>
      <c r="D21" s="5" t="s">
        <v>125</v>
      </c>
      <c r="E21" s="14">
        <f>'Detailed Checklist'!D$1-F21</f>
        <v>45894</v>
      </c>
      <c r="F21" s="1">
        <f>'Detailed Checklist'!F63</f>
        <v>350</v>
      </c>
      <c r="I21" s="1" t="s">
        <v>1389</v>
      </c>
    </row>
    <row r="22" spans="2:9" x14ac:dyDescent="0.3">
      <c r="C22" s="6" t="s">
        <v>1430</v>
      </c>
      <c r="D22" s="5" t="s">
        <v>125</v>
      </c>
      <c r="E22" s="14">
        <f>'Detailed Checklist'!D$1-F22</f>
        <v>45929</v>
      </c>
      <c r="F22" s="1">
        <f>'Detailed Checklist'!F79</f>
        <v>315</v>
      </c>
      <c r="I22" s="1" t="s">
        <v>1389</v>
      </c>
    </row>
    <row r="23" spans="2:9" x14ac:dyDescent="0.3">
      <c r="B23" s="5" t="s">
        <v>1433</v>
      </c>
      <c r="C23" s="6" t="s">
        <v>162</v>
      </c>
      <c r="D23" s="5" t="s">
        <v>125</v>
      </c>
      <c r="E23" s="14">
        <f>'Detailed Checklist'!D$1-F23</f>
        <v>46059</v>
      </c>
      <c r="F23" s="1">
        <v>185</v>
      </c>
      <c r="I23" s="1" t="s">
        <v>1389</v>
      </c>
    </row>
    <row r="24" spans="2:9" x14ac:dyDescent="0.3">
      <c r="B24" s="5" t="s">
        <v>443</v>
      </c>
      <c r="C24" s="6" t="s">
        <v>446</v>
      </c>
      <c r="D24" s="5" t="s">
        <v>125</v>
      </c>
      <c r="E24" s="14">
        <f>'Detailed Checklist'!D$1-F24</f>
        <v>46064</v>
      </c>
      <c r="F24" s="1">
        <v>180</v>
      </c>
      <c r="H24" s="5" t="s">
        <v>445</v>
      </c>
      <c r="I24" s="1" t="s">
        <v>1389</v>
      </c>
    </row>
    <row r="25" spans="2:9" x14ac:dyDescent="0.3">
      <c r="B25" s="5" t="s">
        <v>498</v>
      </c>
      <c r="C25" s="6" t="s">
        <v>578</v>
      </c>
      <c r="D25" s="5" t="s">
        <v>1338</v>
      </c>
      <c r="E25" s="14">
        <f>'Detailed Checklist'!D$1-F25</f>
        <v>46094</v>
      </c>
      <c r="F25" s="1">
        <v>150</v>
      </c>
      <c r="I25" s="1" t="s">
        <v>1389</v>
      </c>
    </row>
    <row r="26" spans="2:9" ht="31.2" x14ac:dyDescent="0.3">
      <c r="B26" s="5" t="s">
        <v>73</v>
      </c>
      <c r="C26" s="6" t="s">
        <v>447</v>
      </c>
      <c r="D26" s="5" t="s">
        <v>125</v>
      </c>
      <c r="E26" s="14">
        <f>'Detailed Checklist'!D$1-F26</f>
        <v>46094</v>
      </c>
      <c r="F26" s="1">
        <v>150</v>
      </c>
      <c r="I26" s="1" t="s">
        <v>1389</v>
      </c>
    </row>
    <row r="27" spans="2:9" x14ac:dyDescent="0.3">
      <c r="B27" s="5" t="s">
        <v>166</v>
      </c>
      <c r="C27" s="6" t="s">
        <v>167</v>
      </c>
      <c r="D27" s="5" t="s">
        <v>1338</v>
      </c>
      <c r="E27" s="14">
        <f>'Detailed Checklist'!D$1-F27</f>
        <v>45944</v>
      </c>
      <c r="F27" s="1">
        <f>'Detailed Checklist'!F90</f>
        <v>300</v>
      </c>
      <c r="G27" s="1" t="s">
        <v>554</v>
      </c>
      <c r="I27" s="1" t="s">
        <v>1389</v>
      </c>
    </row>
    <row r="28" spans="2:9" x14ac:dyDescent="0.3">
      <c r="B28" s="5" t="s">
        <v>166</v>
      </c>
      <c r="C28" s="6" t="s">
        <v>167</v>
      </c>
      <c r="D28" s="5" t="s">
        <v>125</v>
      </c>
      <c r="E28" s="14">
        <f>'Detailed Checklist'!D$1-F28</f>
        <v>45944</v>
      </c>
      <c r="F28" s="1">
        <f>'Detailed Checklist'!F90</f>
        <v>300</v>
      </c>
      <c r="G28" s="1" t="s">
        <v>554</v>
      </c>
      <c r="I28" s="1" t="s">
        <v>1389</v>
      </c>
    </row>
    <row r="29" spans="2:9" ht="31.2" x14ac:dyDescent="0.3">
      <c r="B29" s="5" t="s">
        <v>73</v>
      </c>
      <c r="C29" s="6" t="s">
        <v>447</v>
      </c>
      <c r="D29" s="5" t="s">
        <v>1338</v>
      </c>
      <c r="E29" s="14">
        <f>'Detailed Checklist'!D$1-F29</f>
        <v>46104</v>
      </c>
      <c r="F29" s="1">
        <v>140</v>
      </c>
      <c r="H29" s="5" t="s">
        <v>534</v>
      </c>
      <c r="I29" s="1" t="s">
        <v>1389</v>
      </c>
    </row>
    <row r="30" spans="2:9" x14ac:dyDescent="0.3">
      <c r="B30" s="5" t="s">
        <v>149</v>
      </c>
      <c r="C30" s="6" t="s">
        <v>150</v>
      </c>
      <c r="D30" s="5" t="s">
        <v>125</v>
      </c>
      <c r="E30" s="14">
        <f>'Detailed Checklist'!D$1-F30</f>
        <v>46112</v>
      </c>
      <c r="F30" s="1">
        <v>132</v>
      </c>
      <c r="I30" s="1" t="s">
        <v>1389</v>
      </c>
    </row>
    <row r="31" spans="2:9" x14ac:dyDescent="0.3">
      <c r="B31" s="5" t="s">
        <v>18</v>
      </c>
      <c r="C31" s="6" t="s">
        <v>603</v>
      </c>
      <c r="D31" s="5" t="s">
        <v>1338</v>
      </c>
      <c r="E31" s="14">
        <f>'Detailed Checklist'!D$1-F31</f>
        <v>46144</v>
      </c>
      <c r="F31" s="1">
        <v>100</v>
      </c>
      <c r="I31" s="1" t="s">
        <v>1389</v>
      </c>
    </row>
    <row r="32" spans="2:9" x14ac:dyDescent="0.3">
      <c r="B32" s="5" t="s">
        <v>18</v>
      </c>
      <c r="C32" s="6" t="s">
        <v>1386</v>
      </c>
      <c r="D32" s="5" t="s">
        <v>1338</v>
      </c>
      <c r="E32" s="14">
        <f>'Detailed Checklist'!D$1-F32</f>
        <v>46144</v>
      </c>
      <c r="F32" s="1">
        <v>100</v>
      </c>
      <c r="I32" s="1" t="s">
        <v>1389</v>
      </c>
    </row>
    <row r="33" spans="2:9" x14ac:dyDescent="0.3">
      <c r="B33" s="5" t="s">
        <v>297</v>
      </c>
      <c r="C33" s="6" t="s">
        <v>1366</v>
      </c>
      <c r="D33" s="5" t="s">
        <v>125</v>
      </c>
      <c r="E33" s="14">
        <f>'Detailed Checklist'!D$1-F33</f>
        <v>46144</v>
      </c>
      <c r="F33" s="1">
        <v>100</v>
      </c>
      <c r="I33" s="1" t="s">
        <v>1389</v>
      </c>
    </row>
    <row r="34" spans="2:9" x14ac:dyDescent="0.3">
      <c r="B34" s="5" t="s">
        <v>1433</v>
      </c>
      <c r="C34" s="6" t="s">
        <v>356</v>
      </c>
      <c r="D34" s="5" t="s">
        <v>125</v>
      </c>
      <c r="E34" s="14">
        <f>'Detailed Checklist'!D$1-F34</f>
        <v>46144</v>
      </c>
      <c r="F34" s="1">
        <v>100</v>
      </c>
      <c r="I34" s="1" t="s">
        <v>1389</v>
      </c>
    </row>
    <row r="35" spans="2:9" x14ac:dyDescent="0.3">
      <c r="B35" s="5" t="s">
        <v>274</v>
      </c>
      <c r="C35" s="6" t="s">
        <v>1365</v>
      </c>
      <c r="D35" s="5" t="s">
        <v>125</v>
      </c>
      <c r="E35" s="14">
        <f>'Detailed Checklist'!D$1-F35</f>
        <v>46144</v>
      </c>
      <c r="F35" s="1">
        <v>100</v>
      </c>
      <c r="I35" s="1" t="s">
        <v>1389</v>
      </c>
    </row>
    <row r="36" spans="2:9" x14ac:dyDescent="0.3">
      <c r="B36" s="5" t="s">
        <v>126</v>
      </c>
      <c r="C36" s="6" t="s">
        <v>627</v>
      </c>
      <c r="D36" s="5" t="s">
        <v>1338</v>
      </c>
      <c r="E36" s="14">
        <f>'Detailed Checklist'!D$1-F36</f>
        <v>46144</v>
      </c>
      <c r="F36" s="1">
        <v>100</v>
      </c>
      <c r="I36" s="1" t="s">
        <v>1389</v>
      </c>
    </row>
    <row r="37" spans="2:9" ht="46.8" x14ac:dyDescent="0.3">
      <c r="B37" s="5" t="s">
        <v>274</v>
      </c>
      <c r="C37" s="6" t="s">
        <v>1400</v>
      </c>
      <c r="D37" s="5" t="s">
        <v>125</v>
      </c>
      <c r="E37" s="14">
        <f>'Detailed Checklist'!D$1-F37</f>
        <v>46144</v>
      </c>
      <c r="F37" s="1">
        <v>100</v>
      </c>
      <c r="I37" s="1" t="s">
        <v>1389</v>
      </c>
    </row>
    <row r="38" spans="2:9" x14ac:dyDescent="0.3">
      <c r="B38" s="5" t="s">
        <v>129</v>
      </c>
      <c r="C38" s="6" t="s">
        <v>1059</v>
      </c>
      <c r="D38" s="5" t="s">
        <v>1339</v>
      </c>
      <c r="E38" s="14">
        <f>'Detailed Checklist'!D$1-F38</f>
        <v>46144</v>
      </c>
      <c r="F38" s="1">
        <v>100</v>
      </c>
      <c r="G38" s="1" t="s">
        <v>1320</v>
      </c>
      <c r="I38" s="1" t="s">
        <v>1389</v>
      </c>
    </row>
    <row r="39" spans="2:9" ht="78" x14ac:dyDescent="0.3">
      <c r="B39" s="5" t="s">
        <v>512</v>
      </c>
      <c r="C39" s="6" t="s">
        <v>1399</v>
      </c>
      <c r="D39" s="5" t="s">
        <v>512</v>
      </c>
      <c r="E39" s="14">
        <f>'Detailed Checklist'!D$1-F39</f>
        <v>46144</v>
      </c>
      <c r="F39" s="1">
        <v>100</v>
      </c>
      <c r="G39" s="1" t="s">
        <v>1320</v>
      </c>
      <c r="I39" s="1" t="s">
        <v>1389</v>
      </c>
    </row>
    <row r="40" spans="2:9" x14ac:dyDescent="0.3">
      <c r="B40" s="5" t="s">
        <v>1433</v>
      </c>
      <c r="C40" s="6" t="s">
        <v>391</v>
      </c>
      <c r="D40" s="5" t="s">
        <v>125</v>
      </c>
      <c r="E40" s="14">
        <f>'Detailed Checklist'!D$1-F40</f>
        <v>46144</v>
      </c>
      <c r="F40" s="1">
        <v>100</v>
      </c>
      <c r="I40" s="1" t="s">
        <v>1389</v>
      </c>
    </row>
    <row r="41" spans="2:9" x14ac:dyDescent="0.3">
      <c r="B41" s="5" t="s">
        <v>1433</v>
      </c>
      <c r="C41" s="6" t="s">
        <v>389</v>
      </c>
      <c r="D41" s="5" t="s">
        <v>125</v>
      </c>
      <c r="E41" s="14">
        <f>'Detailed Checklist'!D$1-F41</f>
        <v>46144</v>
      </c>
      <c r="F41" s="1">
        <v>100</v>
      </c>
      <c r="I41" s="1" t="s">
        <v>1389</v>
      </c>
    </row>
    <row r="42" spans="2:9" x14ac:dyDescent="0.3">
      <c r="B42" s="5" t="s">
        <v>126</v>
      </c>
      <c r="C42" s="6" t="s">
        <v>437</v>
      </c>
      <c r="D42" s="5" t="s">
        <v>125</v>
      </c>
      <c r="E42" s="14">
        <f>'Detailed Checklist'!D$1-F42</f>
        <v>46154</v>
      </c>
      <c r="F42" s="1">
        <v>90</v>
      </c>
      <c r="I42" s="1" t="s">
        <v>1389</v>
      </c>
    </row>
    <row r="43" spans="2:9" ht="82.95" customHeight="1" x14ac:dyDescent="0.3">
      <c r="B43" s="5" t="s">
        <v>129</v>
      </c>
      <c r="C43" s="6" t="s">
        <v>1051</v>
      </c>
      <c r="D43" s="5" t="s">
        <v>1339</v>
      </c>
      <c r="E43" s="14">
        <f>'Detailed Checklist'!D$1-F43</f>
        <v>46164</v>
      </c>
      <c r="F43" s="1">
        <v>80</v>
      </c>
      <c r="I43" s="1" t="s">
        <v>1389</v>
      </c>
    </row>
    <row r="44" spans="2:9" ht="31.2" x14ac:dyDescent="0.3">
      <c r="B44" s="5" t="s">
        <v>185</v>
      </c>
      <c r="C44" s="6" t="s">
        <v>1414</v>
      </c>
      <c r="D44" s="5" t="s">
        <v>1338</v>
      </c>
      <c r="E44" s="14">
        <f>'Detailed Checklist'!D$1-F44</f>
        <v>46044</v>
      </c>
      <c r="F44" s="1">
        <f>'Detailed Checklist'!F135</f>
        <v>200</v>
      </c>
      <c r="I44" s="1" t="s">
        <v>1389</v>
      </c>
    </row>
    <row r="45" spans="2:9" x14ac:dyDescent="0.3">
      <c r="B45" s="5" t="s">
        <v>126</v>
      </c>
      <c r="C45" s="6" t="s">
        <v>628</v>
      </c>
      <c r="D45" s="5" t="s">
        <v>1338</v>
      </c>
      <c r="E45" s="14">
        <f>'Detailed Checklist'!D$1-F45</f>
        <v>46164</v>
      </c>
      <c r="F45" s="1">
        <v>80</v>
      </c>
      <c r="I45" s="1" t="s">
        <v>1389</v>
      </c>
    </row>
    <row r="46" spans="2:9" x14ac:dyDescent="0.3">
      <c r="B46" s="5" t="s">
        <v>149</v>
      </c>
      <c r="C46" s="6" t="s">
        <v>672</v>
      </c>
      <c r="D46" s="5" t="s">
        <v>1338</v>
      </c>
      <c r="E46" s="14">
        <f>'Detailed Checklist'!D$1-F46</f>
        <v>46164</v>
      </c>
      <c r="F46" s="1">
        <v>80</v>
      </c>
      <c r="I46" s="1" t="s">
        <v>1389</v>
      </c>
    </row>
    <row r="47" spans="2:9" ht="62.4" x14ac:dyDescent="0.3">
      <c r="B47" s="5" t="s">
        <v>149</v>
      </c>
      <c r="C47" s="6" t="s">
        <v>1401</v>
      </c>
      <c r="D47" s="5" t="s">
        <v>1338</v>
      </c>
      <c r="E47" s="14">
        <f>'Detailed Checklist'!D$1-F47</f>
        <v>46164</v>
      </c>
      <c r="F47" s="1">
        <v>80</v>
      </c>
      <c r="I47" s="1" t="s">
        <v>1389</v>
      </c>
    </row>
    <row r="48" spans="2:9" x14ac:dyDescent="0.3">
      <c r="B48" s="5" t="s">
        <v>126</v>
      </c>
      <c r="C48" s="6" t="s">
        <v>634</v>
      </c>
      <c r="D48" s="5" t="s">
        <v>1338</v>
      </c>
      <c r="E48" s="14">
        <f>'Detailed Checklist'!D$1-F48</f>
        <v>46164</v>
      </c>
      <c r="F48" s="1">
        <v>80</v>
      </c>
      <c r="I48" s="1" t="s">
        <v>1389</v>
      </c>
    </row>
    <row r="49" spans="2:9" x14ac:dyDescent="0.3">
      <c r="B49" s="5" t="s">
        <v>126</v>
      </c>
      <c r="C49" s="6" t="s">
        <v>629</v>
      </c>
      <c r="D49" s="5" t="s">
        <v>1338</v>
      </c>
      <c r="E49" s="14">
        <f>'Detailed Checklist'!D$1-F49</f>
        <v>46164</v>
      </c>
      <c r="F49" s="1">
        <v>80</v>
      </c>
      <c r="I49" s="1" t="s">
        <v>1389</v>
      </c>
    </row>
    <row r="50" spans="2:9" x14ac:dyDescent="0.3">
      <c r="B50" s="5" t="s">
        <v>126</v>
      </c>
      <c r="C50" s="6" t="s">
        <v>630</v>
      </c>
      <c r="D50" s="5" t="s">
        <v>1338</v>
      </c>
      <c r="E50" s="14">
        <f>'Detailed Checklist'!D$1-F50</f>
        <v>46164</v>
      </c>
      <c r="F50" s="1">
        <v>80</v>
      </c>
      <c r="I50" s="1" t="s">
        <v>1389</v>
      </c>
    </row>
    <row r="51" spans="2:9" x14ac:dyDescent="0.3">
      <c r="B51" s="5" t="s">
        <v>126</v>
      </c>
      <c r="C51" s="6" t="s">
        <v>631</v>
      </c>
      <c r="D51" s="5" t="s">
        <v>1338</v>
      </c>
      <c r="E51" s="14">
        <f>'Detailed Checklist'!D$1-F51</f>
        <v>46164</v>
      </c>
      <c r="F51" s="1">
        <v>80</v>
      </c>
      <c r="I51" s="1" t="s">
        <v>1389</v>
      </c>
    </row>
    <row r="52" spans="2:9" x14ac:dyDescent="0.3">
      <c r="B52" s="5" t="s">
        <v>126</v>
      </c>
      <c r="C52" s="6" t="s">
        <v>632</v>
      </c>
      <c r="D52" s="5" t="s">
        <v>1338</v>
      </c>
      <c r="E52" s="14">
        <f>'Detailed Checklist'!D$1-F52</f>
        <v>46164</v>
      </c>
      <c r="F52" s="1">
        <v>80</v>
      </c>
      <c r="I52" s="1" t="s">
        <v>1389</v>
      </c>
    </row>
    <row r="53" spans="2:9" x14ac:dyDescent="0.3">
      <c r="B53" s="5" t="s">
        <v>126</v>
      </c>
      <c r="C53" s="6" t="s">
        <v>633</v>
      </c>
      <c r="D53" s="5" t="s">
        <v>1338</v>
      </c>
      <c r="E53" s="14">
        <f>'Detailed Checklist'!D$1-F53</f>
        <v>46164</v>
      </c>
      <c r="F53" s="1">
        <v>80</v>
      </c>
      <c r="I53" s="1" t="s">
        <v>1389</v>
      </c>
    </row>
    <row r="54" spans="2:9" x14ac:dyDescent="0.3">
      <c r="B54" s="5" t="s">
        <v>18</v>
      </c>
      <c r="C54" s="6" t="s">
        <v>403</v>
      </c>
      <c r="D54" s="5" t="s">
        <v>125</v>
      </c>
      <c r="E54" s="14">
        <f>'Detailed Checklist'!D$1-F54</f>
        <v>46164</v>
      </c>
      <c r="F54" s="1">
        <v>80</v>
      </c>
      <c r="I54" s="1" t="s">
        <v>1389</v>
      </c>
    </row>
    <row r="55" spans="2:9" ht="31.2" x14ac:dyDescent="0.3">
      <c r="B55" s="5" t="s">
        <v>129</v>
      </c>
      <c r="C55" s="6" t="s">
        <v>1442</v>
      </c>
      <c r="D55" s="5" t="s">
        <v>132</v>
      </c>
      <c r="E55" s="14">
        <f>'Detailed Checklist'!D$1-F55</f>
        <v>46174</v>
      </c>
      <c r="F55" s="1">
        <v>70</v>
      </c>
      <c r="G55" s="1" t="s">
        <v>1320</v>
      </c>
      <c r="I55" s="1" t="s">
        <v>1389</v>
      </c>
    </row>
    <row r="56" spans="2:9" x14ac:dyDescent="0.3">
      <c r="B56" s="5" t="s">
        <v>226</v>
      </c>
      <c r="C56" s="6" t="s">
        <v>227</v>
      </c>
      <c r="D56" s="5" t="s">
        <v>125</v>
      </c>
      <c r="E56" s="14">
        <f>'Detailed Checklist'!D$1-F56</f>
        <v>46054</v>
      </c>
      <c r="F56" s="1">
        <f>'Detailed Checklist'!F153</f>
        <v>190</v>
      </c>
      <c r="G56" s="1" t="s">
        <v>554</v>
      </c>
      <c r="I56" s="1" t="s">
        <v>1389</v>
      </c>
    </row>
    <row r="57" spans="2:9" ht="409.6" x14ac:dyDescent="0.3">
      <c r="C57" s="6" t="s">
        <v>604</v>
      </c>
      <c r="D57" s="5" t="s">
        <v>1338</v>
      </c>
      <c r="E57" s="14">
        <f>'Detailed Checklist'!D$1-F57</f>
        <v>46174</v>
      </c>
      <c r="F57" s="1">
        <v>70</v>
      </c>
      <c r="H57" s="6" t="s">
        <v>1443</v>
      </c>
      <c r="I57" s="1" t="s">
        <v>1389</v>
      </c>
    </row>
    <row r="58" spans="2:9" x14ac:dyDescent="0.3">
      <c r="B58" s="5" t="s">
        <v>181</v>
      </c>
      <c r="C58" s="6" t="s">
        <v>1345</v>
      </c>
      <c r="D58" s="5" t="s">
        <v>132</v>
      </c>
      <c r="E58" s="14">
        <f>'Detailed Checklist'!D$1-F58</f>
        <v>46174</v>
      </c>
      <c r="F58" s="1">
        <v>70</v>
      </c>
      <c r="I58" s="1" t="s">
        <v>1389</v>
      </c>
    </row>
    <row r="59" spans="2:9" ht="109.2" x14ac:dyDescent="0.3">
      <c r="B59" s="5" t="s">
        <v>129</v>
      </c>
      <c r="C59" s="6" t="s">
        <v>1402</v>
      </c>
      <c r="D59" s="5" t="s">
        <v>132</v>
      </c>
      <c r="E59" s="14">
        <f>'Detailed Checklist'!D$1-F59</f>
        <v>46174</v>
      </c>
      <c r="F59" s="1">
        <v>70</v>
      </c>
      <c r="I59" s="1" t="s">
        <v>1389</v>
      </c>
    </row>
    <row r="60" spans="2:9" ht="109.2" x14ac:dyDescent="0.3">
      <c r="B60" s="5" t="s">
        <v>129</v>
      </c>
      <c r="C60" s="6" t="s">
        <v>1403</v>
      </c>
      <c r="D60" s="5" t="s">
        <v>132</v>
      </c>
      <c r="E60" s="14">
        <f>'Detailed Checklist'!D$1-F60</f>
        <v>46174</v>
      </c>
      <c r="F60" s="1">
        <v>70</v>
      </c>
      <c r="I60" s="1" t="s">
        <v>1389</v>
      </c>
    </row>
    <row r="61" spans="2:9" ht="46.8" x14ac:dyDescent="0.3">
      <c r="B61" s="5" t="s">
        <v>274</v>
      </c>
      <c r="C61" s="6" t="s">
        <v>1406</v>
      </c>
      <c r="D61" s="5" t="s">
        <v>1338</v>
      </c>
      <c r="E61" s="14">
        <f>'Detailed Checklist'!D$1-F61</f>
        <v>46174</v>
      </c>
      <c r="F61" s="1">
        <v>70</v>
      </c>
      <c r="I61" s="1" t="s">
        <v>1389</v>
      </c>
    </row>
    <row r="62" spans="2:9" x14ac:dyDescent="0.3">
      <c r="B62" s="5" t="s">
        <v>149</v>
      </c>
      <c r="C62" s="6" t="s">
        <v>677</v>
      </c>
      <c r="D62" s="5" t="s">
        <v>1338</v>
      </c>
      <c r="E62" s="14">
        <f>'Detailed Checklist'!D$1-F62</f>
        <v>46174</v>
      </c>
      <c r="F62" s="1">
        <v>70</v>
      </c>
      <c r="I62" s="1" t="s">
        <v>1389</v>
      </c>
    </row>
    <row r="63" spans="2:9" x14ac:dyDescent="0.3">
      <c r="B63" s="5" t="s">
        <v>149</v>
      </c>
      <c r="C63" s="6" t="s">
        <v>694</v>
      </c>
      <c r="D63" s="5" t="s">
        <v>1338</v>
      </c>
      <c r="E63" s="14">
        <f>'Detailed Checklist'!D$1-F63</f>
        <v>46174</v>
      </c>
      <c r="F63" s="1">
        <v>70</v>
      </c>
      <c r="I63" s="1" t="s">
        <v>1389</v>
      </c>
    </row>
    <row r="64" spans="2:9" x14ac:dyDescent="0.3">
      <c r="B64" s="5" t="s">
        <v>149</v>
      </c>
      <c r="C64" s="6" t="s">
        <v>683</v>
      </c>
      <c r="D64" s="5" t="s">
        <v>1338</v>
      </c>
      <c r="E64" s="14">
        <f>'Detailed Checklist'!D$1-F64</f>
        <v>46174</v>
      </c>
      <c r="F64" s="1">
        <v>70</v>
      </c>
      <c r="I64" s="1" t="s">
        <v>1389</v>
      </c>
    </row>
    <row r="65" spans="2:9" x14ac:dyDescent="0.3">
      <c r="B65" s="5" t="s">
        <v>149</v>
      </c>
      <c r="C65" s="6" t="s">
        <v>682</v>
      </c>
      <c r="D65" s="5" t="s">
        <v>1338</v>
      </c>
      <c r="E65" s="14">
        <f>'Detailed Checklist'!D$1-F65</f>
        <v>46174</v>
      </c>
      <c r="F65" s="1">
        <v>70</v>
      </c>
      <c r="I65" s="1" t="s">
        <v>1389</v>
      </c>
    </row>
    <row r="66" spans="2:9" x14ac:dyDescent="0.3">
      <c r="B66" s="5" t="s">
        <v>149</v>
      </c>
      <c r="C66" s="6" t="s">
        <v>681</v>
      </c>
      <c r="D66" s="5" t="s">
        <v>1338</v>
      </c>
      <c r="E66" s="14">
        <f>'Detailed Checklist'!D$1-F66</f>
        <v>46174</v>
      </c>
      <c r="F66" s="1">
        <v>70</v>
      </c>
      <c r="I66" s="1" t="s">
        <v>1389</v>
      </c>
    </row>
    <row r="67" spans="2:9" ht="31.2" x14ac:dyDescent="0.3">
      <c r="B67" s="5" t="s">
        <v>149</v>
      </c>
      <c r="C67" s="6" t="s">
        <v>680</v>
      </c>
      <c r="D67" s="5" t="s">
        <v>1338</v>
      </c>
      <c r="E67" s="14">
        <f>'Detailed Checklist'!D$1-F67</f>
        <v>46174</v>
      </c>
      <c r="F67" s="1">
        <v>70</v>
      </c>
      <c r="I67" s="1" t="s">
        <v>1389</v>
      </c>
    </row>
    <row r="68" spans="2:9" x14ac:dyDescent="0.3">
      <c r="B68" s="5" t="s">
        <v>149</v>
      </c>
      <c r="C68" s="6" t="s">
        <v>679</v>
      </c>
      <c r="D68" s="5" t="s">
        <v>1338</v>
      </c>
      <c r="E68" s="14">
        <f>'Detailed Checklist'!D$1-F68</f>
        <v>46174</v>
      </c>
      <c r="F68" s="1">
        <v>70</v>
      </c>
      <c r="I68" s="1" t="s">
        <v>1389</v>
      </c>
    </row>
    <row r="69" spans="2:9" x14ac:dyDescent="0.3">
      <c r="B69" s="5" t="s">
        <v>149</v>
      </c>
      <c r="C69" s="6" t="s">
        <v>678</v>
      </c>
      <c r="D69" s="5" t="s">
        <v>1338</v>
      </c>
      <c r="E69" s="14">
        <f>'Detailed Checklist'!D$1-F69</f>
        <v>46174</v>
      </c>
      <c r="F69" s="1">
        <v>70</v>
      </c>
      <c r="I69" s="1" t="s">
        <v>1389</v>
      </c>
    </row>
    <row r="70" spans="2:9" x14ac:dyDescent="0.3">
      <c r="B70" s="5" t="s">
        <v>149</v>
      </c>
      <c r="C70" s="6" t="s">
        <v>692</v>
      </c>
      <c r="D70" s="5" t="s">
        <v>1338</v>
      </c>
      <c r="E70" s="14">
        <f>'Detailed Checklist'!D$1-F70</f>
        <v>46174</v>
      </c>
      <c r="F70" s="1">
        <v>70</v>
      </c>
      <c r="I70" s="1" t="s">
        <v>1389</v>
      </c>
    </row>
    <row r="71" spans="2:9" x14ac:dyDescent="0.3">
      <c r="B71" s="5" t="s">
        <v>149</v>
      </c>
      <c r="C71" s="6" t="s">
        <v>693</v>
      </c>
      <c r="D71" s="5" t="s">
        <v>1338</v>
      </c>
      <c r="E71" s="14">
        <f>'Detailed Checklist'!D$1-F71</f>
        <v>46174</v>
      </c>
      <c r="F71" s="1">
        <v>70</v>
      </c>
      <c r="I71" s="1" t="s">
        <v>1389</v>
      </c>
    </row>
    <row r="72" spans="2:9" x14ac:dyDescent="0.3">
      <c r="B72" s="5" t="s">
        <v>149</v>
      </c>
      <c r="C72" s="6" t="s">
        <v>676</v>
      </c>
      <c r="D72" s="5" t="s">
        <v>1338</v>
      </c>
      <c r="E72" s="14">
        <f>'Detailed Checklist'!D$1-F72</f>
        <v>46174</v>
      </c>
      <c r="F72" s="1">
        <v>70</v>
      </c>
      <c r="I72" s="1" t="s">
        <v>1389</v>
      </c>
    </row>
    <row r="73" spans="2:9" x14ac:dyDescent="0.3">
      <c r="B73" s="5" t="s">
        <v>149</v>
      </c>
      <c r="C73" s="6" t="s">
        <v>685</v>
      </c>
      <c r="D73" s="5" t="s">
        <v>1338</v>
      </c>
      <c r="E73" s="14">
        <f>'Detailed Checklist'!D$1-F73</f>
        <v>46174</v>
      </c>
      <c r="F73" s="1">
        <v>70</v>
      </c>
      <c r="I73" s="1" t="s">
        <v>1389</v>
      </c>
    </row>
    <row r="74" spans="2:9" x14ac:dyDescent="0.3">
      <c r="B74" s="5" t="s">
        <v>149</v>
      </c>
      <c r="C74" s="6" t="s">
        <v>675</v>
      </c>
      <c r="D74" s="5" t="s">
        <v>1338</v>
      </c>
      <c r="E74" s="14">
        <f>'Detailed Checklist'!D$1-F74</f>
        <v>46174</v>
      </c>
      <c r="F74" s="1">
        <v>70</v>
      </c>
      <c r="I74" s="1" t="s">
        <v>1389</v>
      </c>
    </row>
    <row r="75" spans="2:9" ht="31.2" x14ac:dyDescent="0.3">
      <c r="B75" s="5" t="s">
        <v>149</v>
      </c>
      <c r="C75" s="6" t="s">
        <v>684</v>
      </c>
      <c r="D75" s="5" t="s">
        <v>1338</v>
      </c>
      <c r="E75" s="14">
        <f>'Detailed Checklist'!D$1-F75</f>
        <v>46174</v>
      </c>
      <c r="F75" s="1">
        <v>70</v>
      </c>
      <c r="I75" s="1" t="s">
        <v>1389</v>
      </c>
    </row>
    <row r="76" spans="2:9" x14ac:dyDescent="0.3">
      <c r="B76" s="5" t="s">
        <v>223</v>
      </c>
      <c r="C76" s="6" t="s">
        <v>727</v>
      </c>
      <c r="D76" s="5" t="s">
        <v>1338</v>
      </c>
      <c r="E76" s="14">
        <f>'Detailed Checklist'!D$1-F76</f>
        <v>46174</v>
      </c>
      <c r="F76" s="1">
        <v>70</v>
      </c>
      <c r="I76" s="1" t="s">
        <v>1389</v>
      </c>
    </row>
    <row r="77" spans="2:9" x14ac:dyDescent="0.3">
      <c r="B77" s="5" t="s">
        <v>1433</v>
      </c>
      <c r="C77" s="6" t="s">
        <v>355</v>
      </c>
      <c r="D77" s="5" t="s">
        <v>125</v>
      </c>
      <c r="E77" s="14">
        <f>'Detailed Checklist'!D$1-F77</f>
        <v>46174</v>
      </c>
      <c r="F77" s="1">
        <v>70</v>
      </c>
      <c r="I77" s="1" t="s">
        <v>1389</v>
      </c>
    </row>
    <row r="78" spans="2:9" x14ac:dyDescent="0.3">
      <c r="B78" s="5" t="s">
        <v>126</v>
      </c>
      <c r="C78" s="6" t="s">
        <v>422</v>
      </c>
      <c r="D78" s="5" t="s">
        <v>125</v>
      </c>
      <c r="E78" s="14">
        <f>'Detailed Checklist'!D$1-F78</f>
        <v>46174</v>
      </c>
      <c r="F78" s="1">
        <v>70</v>
      </c>
      <c r="I78" s="1" t="s">
        <v>1389</v>
      </c>
    </row>
    <row r="79" spans="2:9" x14ac:dyDescent="0.3">
      <c r="B79" s="5" t="s">
        <v>126</v>
      </c>
      <c r="C79" s="6" t="s">
        <v>1404</v>
      </c>
      <c r="D79" s="5" t="s">
        <v>125</v>
      </c>
      <c r="E79" s="14">
        <f>'Detailed Checklist'!D$1-F79</f>
        <v>46174</v>
      </c>
      <c r="F79" s="1">
        <v>70</v>
      </c>
      <c r="I79" s="1" t="s">
        <v>1389</v>
      </c>
    </row>
    <row r="80" spans="2:9" x14ac:dyDescent="0.3">
      <c r="B80" s="5" t="s">
        <v>126</v>
      </c>
      <c r="C80" s="6" t="s">
        <v>426</v>
      </c>
      <c r="D80" s="5" t="s">
        <v>125</v>
      </c>
      <c r="E80" s="14">
        <f>'Detailed Checklist'!D$1-F80</f>
        <v>46174</v>
      </c>
      <c r="F80" s="1">
        <v>70</v>
      </c>
      <c r="I80" s="1" t="s">
        <v>1389</v>
      </c>
    </row>
    <row r="81" spans="2:9" x14ac:dyDescent="0.3">
      <c r="B81" s="5" t="s">
        <v>126</v>
      </c>
      <c r="C81" s="6" t="s">
        <v>428</v>
      </c>
      <c r="D81" s="5" t="s">
        <v>125</v>
      </c>
      <c r="E81" s="14">
        <f>'Detailed Checklist'!D$1-F81</f>
        <v>46174</v>
      </c>
      <c r="F81" s="1">
        <v>70</v>
      </c>
      <c r="I81" s="1" t="s">
        <v>1389</v>
      </c>
    </row>
    <row r="82" spans="2:9" x14ac:dyDescent="0.3">
      <c r="B82" s="5" t="s">
        <v>126</v>
      </c>
      <c r="C82" s="6" t="s">
        <v>430</v>
      </c>
      <c r="D82" s="5" t="s">
        <v>125</v>
      </c>
      <c r="E82" s="14">
        <f>'Detailed Checklist'!D$1-F82</f>
        <v>46174</v>
      </c>
      <c r="F82" s="1">
        <v>70</v>
      </c>
      <c r="I82" s="1" t="s">
        <v>1389</v>
      </c>
    </row>
    <row r="83" spans="2:9" x14ac:dyDescent="0.3">
      <c r="B83" s="5" t="s">
        <v>126</v>
      </c>
      <c r="C83" s="6" t="s">
        <v>431</v>
      </c>
      <c r="D83" s="5" t="s">
        <v>125</v>
      </c>
      <c r="E83" s="14">
        <f>'Detailed Checklist'!D$1-F83</f>
        <v>46174</v>
      </c>
      <c r="F83" s="1">
        <v>70</v>
      </c>
      <c r="I83" s="1" t="s">
        <v>1389</v>
      </c>
    </row>
    <row r="84" spans="2:9" x14ac:dyDescent="0.3">
      <c r="B84" s="5" t="s">
        <v>126</v>
      </c>
      <c r="C84" s="6" t="s">
        <v>432</v>
      </c>
      <c r="D84" s="5" t="s">
        <v>125</v>
      </c>
      <c r="E84" s="14">
        <f>'Detailed Checklist'!D$1-F84</f>
        <v>46174</v>
      </c>
      <c r="F84" s="1">
        <v>70</v>
      </c>
      <c r="I84" s="1" t="s">
        <v>1389</v>
      </c>
    </row>
    <row r="85" spans="2:9" x14ac:dyDescent="0.3">
      <c r="B85" s="5" t="s">
        <v>126</v>
      </c>
      <c r="C85" s="6" t="s">
        <v>433</v>
      </c>
      <c r="D85" s="5" t="s">
        <v>125</v>
      </c>
      <c r="E85" s="14">
        <f>'Detailed Checklist'!D$1-F85</f>
        <v>46174</v>
      </c>
      <c r="F85" s="1">
        <v>70</v>
      </c>
      <c r="I85" s="1" t="s">
        <v>1389</v>
      </c>
    </row>
    <row r="86" spans="2:9" x14ac:dyDescent="0.3">
      <c r="B86" s="5" t="s">
        <v>126</v>
      </c>
      <c r="C86" s="6" t="s">
        <v>435</v>
      </c>
      <c r="D86" s="5" t="s">
        <v>125</v>
      </c>
      <c r="E86" s="14">
        <f>'Detailed Checklist'!D$1-F86</f>
        <v>46174</v>
      </c>
      <c r="F86" s="1">
        <v>70</v>
      </c>
      <c r="I86" s="1" t="s">
        <v>1389</v>
      </c>
    </row>
    <row r="87" spans="2:9" x14ac:dyDescent="0.3">
      <c r="B87" s="5" t="s">
        <v>149</v>
      </c>
      <c r="C87" s="6" t="s">
        <v>687</v>
      </c>
      <c r="D87" s="5" t="s">
        <v>1338</v>
      </c>
      <c r="E87" s="14">
        <f>'Detailed Checklist'!D$1-F87</f>
        <v>46174</v>
      </c>
      <c r="F87" s="1">
        <v>70</v>
      </c>
      <c r="I87" s="1" t="s">
        <v>1389</v>
      </c>
    </row>
    <row r="88" spans="2:9" x14ac:dyDescent="0.3">
      <c r="B88" s="5" t="s">
        <v>129</v>
      </c>
      <c r="C88" s="6" t="s">
        <v>553</v>
      </c>
      <c r="D88" s="5" t="s">
        <v>1338</v>
      </c>
      <c r="E88" s="14">
        <f>'Detailed Checklist'!D$1-F88</f>
        <v>46054</v>
      </c>
      <c r="F88" s="1">
        <f>'Detailed Checklist'!F154</f>
        <v>190</v>
      </c>
      <c r="I88" s="1" t="s">
        <v>1389</v>
      </c>
    </row>
    <row r="89" spans="2:9" x14ac:dyDescent="0.3">
      <c r="B89" s="5" t="s">
        <v>185</v>
      </c>
      <c r="C89" s="6" t="s">
        <v>732</v>
      </c>
      <c r="D89" s="5" t="s">
        <v>1338</v>
      </c>
      <c r="E89" s="14">
        <f>'Detailed Checklist'!D$1-F89</f>
        <v>46174</v>
      </c>
      <c r="F89" s="1">
        <v>70</v>
      </c>
      <c r="I89" s="1" t="s">
        <v>1389</v>
      </c>
    </row>
    <row r="90" spans="2:9" x14ac:dyDescent="0.3">
      <c r="B90" s="5" t="s">
        <v>181</v>
      </c>
      <c r="C90" s="6" t="s">
        <v>1346</v>
      </c>
      <c r="D90" s="5" t="s">
        <v>132</v>
      </c>
      <c r="E90" s="14">
        <f>'Detailed Checklist'!D$1-F90</f>
        <v>46174</v>
      </c>
      <c r="F90" s="1">
        <v>70</v>
      </c>
      <c r="I90" s="1" t="s">
        <v>1389</v>
      </c>
    </row>
    <row r="91" spans="2:9" x14ac:dyDescent="0.3">
      <c r="B91" s="5" t="s">
        <v>223</v>
      </c>
      <c r="C91" s="6" t="s">
        <v>1376</v>
      </c>
      <c r="D91" s="5" t="s">
        <v>125</v>
      </c>
      <c r="E91" s="14">
        <f>'Detailed Checklist'!D$1-F91</f>
        <v>46174</v>
      </c>
      <c r="F91" s="1">
        <v>70</v>
      </c>
      <c r="G91" s="1" t="s">
        <v>554</v>
      </c>
      <c r="I91" s="1" t="s">
        <v>1389</v>
      </c>
    </row>
    <row r="92" spans="2:9" ht="31.2" x14ac:dyDescent="0.3">
      <c r="B92" s="5" t="s">
        <v>126</v>
      </c>
      <c r="C92" s="6" t="s">
        <v>1407</v>
      </c>
      <c r="D92" s="5" t="s">
        <v>1338</v>
      </c>
      <c r="E92" s="14">
        <f>'Detailed Checklist'!D$1-F92</f>
        <v>46174</v>
      </c>
      <c r="F92" s="1">
        <v>70</v>
      </c>
      <c r="I92" s="1" t="s">
        <v>1389</v>
      </c>
    </row>
    <row r="93" spans="2:9" x14ac:dyDescent="0.3">
      <c r="B93" s="5" t="s">
        <v>126</v>
      </c>
      <c r="C93" s="6" t="s">
        <v>635</v>
      </c>
      <c r="D93" s="5" t="s">
        <v>1338</v>
      </c>
      <c r="E93" s="14">
        <f>'Detailed Checklist'!D$1-F93</f>
        <v>46174</v>
      </c>
      <c r="F93" s="1">
        <v>70</v>
      </c>
      <c r="I93" s="1" t="s">
        <v>1389</v>
      </c>
    </row>
    <row r="94" spans="2:9" x14ac:dyDescent="0.3">
      <c r="B94" s="5" t="s">
        <v>185</v>
      </c>
      <c r="C94" s="6" t="s">
        <v>737</v>
      </c>
      <c r="D94" s="5" t="s">
        <v>1338</v>
      </c>
      <c r="E94" s="14">
        <f>'Detailed Checklist'!D$1-F94</f>
        <v>46174</v>
      </c>
      <c r="F94" s="1">
        <v>70</v>
      </c>
      <c r="H94" s="5" t="s">
        <v>738</v>
      </c>
      <c r="I94" s="1" t="s">
        <v>1389</v>
      </c>
    </row>
    <row r="95" spans="2:9" x14ac:dyDescent="0.3">
      <c r="B95" s="5" t="s">
        <v>181</v>
      </c>
      <c r="C95" s="6" t="s">
        <v>1344</v>
      </c>
      <c r="D95" s="5" t="s">
        <v>132</v>
      </c>
      <c r="E95" s="14">
        <f>'Detailed Checklist'!D$1-F95</f>
        <v>46174</v>
      </c>
      <c r="F95" s="1">
        <v>70</v>
      </c>
      <c r="I95" s="1" t="s">
        <v>1389</v>
      </c>
    </row>
    <row r="96" spans="2:9" ht="31.2" x14ac:dyDescent="0.3">
      <c r="B96" s="5" t="s">
        <v>461</v>
      </c>
      <c r="C96" s="6" t="s">
        <v>1409</v>
      </c>
      <c r="D96" s="5" t="s">
        <v>1338</v>
      </c>
      <c r="E96" s="14">
        <f>'Detailed Checklist'!D$1-F96</f>
        <v>46174</v>
      </c>
      <c r="F96" s="1">
        <v>70</v>
      </c>
      <c r="I96" s="1" t="s">
        <v>1389</v>
      </c>
    </row>
    <row r="97" spans="2:9" x14ac:dyDescent="0.3">
      <c r="B97" s="5" t="s">
        <v>149</v>
      </c>
      <c r="C97" s="6" t="s">
        <v>719</v>
      </c>
      <c r="D97" s="5" t="s">
        <v>1338</v>
      </c>
      <c r="E97" s="14">
        <f>'Detailed Checklist'!D$1-F97</f>
        <v>46174</v>
      </c>
      <c r="F97" s="1">
        <v>70</v>
      </c>
      <c r="I97" s="1" t="s">
        <v>1389</v>
      </c>
    </row>
    <row r="98" spans="2:9" x14ac:dyDescent="0.3">
      <c r="B98" s="5" t="s">
        <v>149</v>
      </c>
      <c r="C98" s="6" t="s">
        <v>691</v>
      </c>
      <c r="D98" s="5" t="s">
        <v>1338</v>
      </c>
      <c r="E98" s="14">
        <f>'Detailed Checklist'!D$1-F98</f>
        <v>46174</v>
      </c>
      <c r="F98" s="1">
        <v>70</v>
      </c>
      <c r="I98" s="1" t="s">
        <v>1389</v>
      </c>
    </row>
    <row r="99" spans="2:9" x14ac:dyDescent="0.3">
      <c r="B99" s="5" t="s">
        <v>149</v>
      </c>
      <c r="C99" s="6" t="s">
        <v>718</v>
      </c>
      <c r="D99" s="5" t="s">
        <v>1338</v>
      </c>
      <c r="E99" s="14">
        <f>'Detailed Checklist'!D$1-F99</f>
        <v>46174</v>
      </c>
      <c r="F99" s="1">
        <v>70</v>
      </c>
      <c r="I99" s="1" t="s">
        <v>1389</v>
      </c>
    </row>
    <row r="100" spans="2:9" x14ac:dyDescent="0.3">
      <c r="B100" s="5" t="s">
        <v>149</v>
      </c>
      <c r="C100" s="6" t="s">
        <v>690</v>
      </c>
      <c r="D100" s="5" t="s">
        <v>1338</v>
      </c>
      <c r="E100" s="14">
        <f>'Detailed Checklist'!D$1-F100</f>
        <v>46174</v>
      </c>
      <c r="F100" s="1">
        <v>70</v>
      </c>
      <c r="I100" s="1" t="s">
        <v>1389</v>
      </c>
    </row>
    <row r="101" spans="2:9" x14ac:dyDescent="0.3">
      <c r="B101" s="5" t="s">
        <v>149</v>
      </c>
      <c r="C101" s="6" t="s">
        <v>717</v>
      </c>
      <c r="D101" s="5" t="s">
        <v>1338</v>
      </c>
      <c r="E101" s="14">
        <f>'Detailed Checklist'!D$1-F101</f>
        <v>46174</v>
      </c>
      <c r="F101" s="1">
        <v>70</v>
      </c>
      <c r="I101" s="1" t="s">
        <v>1389</v>
      </c>
    </row>
    <row r="102" spans="2:9" x14ac:dyDescent="0.3">
      <c r="B102" s="5" t="s">
        <v>149</v>
      </c>
      <c r="C102" s="6" t="s">
        <v>716</v>
      </c>
      <c r="D102" s="5" t="s">
        <v>1338</v>
      </c>
      <c r="E102" s="14">
        <f>'Detailed Checklist'!D$1-F102</f>
        <v>46174</v>
      </c>
      <c r="F102" s="1">
        <v>70</v>
      </c>
      <c r="I102" s="1" t="s">
        <v>1389</v>
      </c>
    </row>
    <row r="103" spans="2:9" x14ac:dyDescent="0.3">
      <c r="B103" s="5" t="s">
        <v>149</v>
      </c>
      <c r="C103" s="6" t="s">
        <v>715</v>
      </c>
      <c r="D103" s="5" t="s">
        <v>1338</v>
      </c>
      <c r="E103" s="14">
        <f>'Detailed Checklist'!D$1-F103</f>
        <v>46174</v>
      </c>
      <c r="F103" s="1">
        <v>70</v>
      </c>
      <c r="I103" s="1" t="s">
        <v>1389</v>
      </c>
    </row>
    <row r="104" spans="2:9" x14ac:dyDescent="0.3">
      <c r="B104" s="5" t="s">
        <v>149</v>
      </c>
      <c r="C104" s="6" t="s">
        <v>714</v>
      </c>
      <c r="D104" s="5" t="s">
        <v>1338</v>
      </c>
      <c r="E104" s="14">
        <f>'Detailed Checklist'!D$1-F104</f>
        <v>46174</v>
      </c>
      <c r="F104" s="1">
        <v>70</v>
      </c>
      <c r="I104" s="1" t="s">
        <v>1389</v>
      </c>
    </row>
    <row r="105" spans="2:9" x14ac:dyDescent="0.3">
      <c r="B105" s="5" t="s">
        <v>149</v>
      </c>
      <c r="C105" s="6" t="s">
        <v>713</v>
      </c>
      <c r="D105" s="5" t="s">
        <v>1338</v>
      </c>
      <c r="E105" s="14">
        <f>'Detailed Checklist'!D$1-F105</f>
        <v>46174</v>
      </c>
      <c r="F105" s="1">
        <v>70</v>
      </c>
      <c r="I105" s="1" t="s">
        <v>1389</v>
      </c>
    </row>
    <row r="106" spans="2:9" x14ac:dyDescent="0.3">
      <c r="B106" s="5" t="s">
        <v>149</v>
      </c>
      <c r="C106" s="6" t="s">
        <v>699</v>
      </c>
      <c r="D106" s="5" t="s">
        <v>1338</v>
      </c>
      <c r="E106" s="14">
        <f>'Detailed Checklist'!D$1-F106</f>
        <v>46174</v>
      </c>
      <c r="F106" s="1">
        <v>70</v>
      </c>
      <c r="I106" s="1" t="s">
        <v>1389</v>
      </c>
    </row>
    <row r="107" spans="2:9" x14ac:dyDescent="0.3">
      <c r="B107" s="5" t="s">
        <v>149</v>
      </c>
      <c r="C107" s="6" t="s">
        <v>712</v>
      </c>
      <c r="D107" s="5" t="s">
        <v>1338</v>
      </c>
      <c r="E107" s="14">
        <f>'Detailed Checklist'!D$1-F107</f>
        <v>46174</v>
      </c>
      <c r="F107" s="1">
        <v>70</v>
      </c>
      <c r="I107" s="1" t="s">
        <v>1389</v>
      </c>
    </row>
    <row r="108" spans="2:9" x14ac:dyDescent="0.3">
      <c r="B108" s="5" t="s">
        <v>149</v>
      </c>
      <c r="C108" s="6" t="s">
        <v>711</v>
      </c>
      <c r="D108" s="5" t="s">
        <v>1338</v>
      </c>
      <c r="E108" s="14">
        <f>'Detailed Checklist'!D$1-F108</f>
        <v>46174</v>
      </c>
      <c r="F108" s="1">
        <v>70</v>
      </c>
      <c r="I108" s="1" t="s">
        <v>1389</v>
      </c>
    </row>
    <row r="109" spans="2:9" x14ac:dyDescent="0.3">
      <c r="B109" s="5" t="s">
        <v>149</v>
      </c>
      <c r="C109" s="6" t="s">
        <v>710</v>
      </c>
      <c r="D109" s="5" t="s">
        <v>1338</v>
      </c>
      <c r="E109" s="14">
        <f>'Detailed Checklist'!D$1-F109</f>
        <v>46174</v>
      </c>
      <c r="F109" s="1">
        <v>70</v>
      </c>
      <c r="I109" s="1" t="s">
        <v>1389</v>
      </c>
    </row>
    <row r="110" spans="2:9" x14ac:dyDescent="0.3">
      <c r="B110" s="5" t="s">
        <v>149</v>
      </c>
      <c r="C110" s="6" t="s">
        <v>709</v>
      </c>
      <c r="D110" s="5" t="s">
        <v>1338</v>
      </c>
      <c r="E110" s="14">
        <f>'Detailed Checklist'!D$1-F110</f>
        <v>46174</v>
      </c>
      <c r="F110" s="1">
        <v>70</v>
      </c>
      <c r="I110" s="1" t="s">
        <v>1389</v>
      </c>
    </row>
    <row r="111" spans="2:9" x14ac:dyDescent="0.3">
      <c r="B111" s="5" t="s">
        <v>149</v>
      </c>
      <c r="C111" s="6" t="s">
        <v>708</v>
      </c>
      <c r="D111" s="5" t="s">
        <v>1338</v>
      </c>
      <c r="E111" s="14">
        <f>'Detailed Checklist'!D$1-F111</f>
        <v>46174</v>
      </c>
      <c r="F111" s="1">
        <v>70</v>
      </c>
      <c r="I111" s="1" t="s">
        <v>1389</v>
      </c>
    </row>
    <row r="112" spans="2:9" x14ac:dyDescent="0.3">
      <c r="B112" s="5" t="s">
        <v>149</v>
      </c>
      <c r="C112" s="6" t="s">
        <v>707</v>
      </c>
      <c r="D112" s="5" t="s">
        <v>1338</v>
      </c>
      <c r="E112" s="14">
        <f>'Detailed Checklist'!D$1-F112</f>
        <v>46174</v>
      </c>
      <c r="F112" s="1">
        <v>70</v>
      </c>
      <c r="I112" s="1" t="s">
        <v>1389</v>
      </c>
    </row>
    <row r="113" spans="2:9" ht="31.2" x14ac:dyDescent="0.3">
      <c r="B113" s="5" t="s">
        <v>149</v>
      </c>
      <c r="C113" s="6" t="s">
        <v>706</v>
      </c>
      <c r="D113" s="5" t="s">
        <v>1338</v>
      </c>
      <c r="E113" s="14">
        <f>'Detailed Checklist'!D$1-F113</f>
        <v>46174</v>
      </c>
      <c r="F113" s="1">
        <v>70</v>
      </c>
      <c r="I113" s="1" t="s">
        <v>1389</v>
      </c>
    </row>
    <row r="114" spans="2:9" x14ac:dyDescent="0.3">
      <c r="B114" s="5" t="s">
        <v>149</v>
      </c>
      <c r="C114" s="6" t="s">
        <v>705</v>
      </c>
      <c r="D114" s="5" t="s">
        <v>1338</v>
      </c>
      <c r="E114" s="14">
        <f>'Detailed Checklist'!D$1-F114</f>
        <v>46174</v>
      </c>
      <c r="F114" s="1">
        <v>70</v>
      </c>
      <c r="I114" s="1" t="s">
        <v>1389</v>
      </c>
    </row>
    <row r="115" spans="2:9" x14ac:dyDescent="0.3">
      <c r="B115" s="5" t="s">
        <v>149</v>
      </c>
      <c r="C115" s="6" t="s">
        <v>704</v>
      </c>
      <c r="D115" s="5" t="s">
        <v>1338</v>
      </c>
      <c r="E115" s="14">
        <f>'Detailed Checklist'!D$1-F115</f>
        <v>46174</v>
      </c>
      <c r="F115" s="1">
        <v>70</v>
      </c>
      <c r="I115" s="1" t="s">
        <v>1389</v>
      </c>
    </row>
    <row r="116" spans="2:9" x14ac:dyDescent="0.3">
      <c r="B116" s="5" t="s">
        <v>149</v>
      </c>
      <c r="C116" s="6" t="s">
        <v>703</v>
      </c>
      <c r="D116" s="5" t="s">
        <v>1338</v>
      </c>
      <c r="E116" s="14">
        <f>'Detailed Checklist'!D$1-F116</f>
        <v>46174</v>
      </c>
      <c r="F116" s="1">
        <v>70</v>
      </c>
      <c r="I116" s="1" t="s">
        <v>1389</v>
      </c>
    </row>
    <row r="117" spans="2:9" x14ac:dyDescent="0.3">
      <c r="B117" s="5" t="s">
        <v>149</v>
      </c>
      <c r="C117" s="6" t="s">
        <v>698</v>
      </c>
      <c r="D117" s="5" t="s">
        <v>1338</v>
      </c>
      <c r="E117" s="14">
        <f>'Detailed Checklist'!D$1-F117</f>
        <v>46174</v>
      </c>
      <c r="F117" s="1">
        <v>70</v>
      </c>
      <c r="I117" s="1" t="s">
        <v>1389</v>
      </c>
    </row>
    <row r="118" spans="2:9" x14ac:dyDescent="0.3">
      <c r="B118" s="5" t="s">
        <v>149</v>
      </c>
      <c r="C118" s="6" t="s">
        <v>702</v>
      </c>
      <c r="D118" s="5" t="s">
        <v>1338</v>
      </c>
      <c r="E118" s="14">
        <f>'Detailed Checklist'!D$1-F118</f>
        <v>46174</v>
      </c>
      <c r="F118" s="1">
        <v>70</v>
      </c>
      <c r="I118" s="1" t="s">
        <v>1389</v>
      </c>
    </row>
    <row r="119" spans="2:9" x14ac:dyDescent="0.3">
      <c r="B119" s="5" t="s">
        <v>149</v>
      </c>
      <c r="C119" s="6" t="s">
        <v>701</v>
      </c>
      <c r="D119" s="5" t="s">
        <v>1338</v>
      </c>
      <c r="E119" s="14">
        <f>'Detailed Checklist'!D$1-F119</f>
        <v>46174</v>
      </c>
      <c r="F119" s="1">
        <v>70</v>
      </c>
      <c r="I119" s="1" t="s">
        <v>1389</v>
      </c>
    </row>
    <row r="120" spans="2:9" x14ac:dyDescent="0.3">
      <c r="B120" s="5" t="s">
        <v>149</v>
      </c>
      <c r="C120" s="6" t="s">
        <v>700</v>
      </c>
      <c r="D120" s="5" t="s">
        <v>1338</v>
      </c>
      <c r="E120" s="14">
        <f>'Detailed Checklist'!D$1-F120</f>
        <v>46174</v>
      </c>
      <c r="F120" s="1">
        <v>70</v>
      </c>
      <c r="I120" s="1" t="s">
        <v>1389</v>
      </c>
    </row>
    <row r="121" spans="2:9" x14ac:dyDescent="0.3">
      <c r="B121" s="5" t="s">
        <v>126</v>
      </c>
      <c r="C121" s="6" t="s">
        <v>528</v>
      </c>
      <c r="D121" s="5" t="s">
        <v>1338</v>
      </c>
      <c r="E121" s="14">
        <f>'Detailed Checklist'!D$1-F121</f>
        <v>46174</v>
      </c>
      <c r="F121" s="1">
        <v>70</v>
      </c>
      <c r="I121" s="1" t="s">
        <v>1389</v>
      </c>
    </row>
    <row r="122" spans="2:9" x14ac:dyDescent="0.3">
      <c r="B122" s="5" t="s">
        <v>149</v>
      </c>
      <c r="C122" s="6" t="s">
        <v>688</v>
      </c>
      <c r="D122" s="5" t="s">
        <v>1338</v>
      </c>
      <c r="E122" s="14">
        <f>'Detailed Checklist'!D$1-F122</f>
        <v>46174</v>
      </c>
      <c r="F122" s="1">
        <v>70</v>
      </c>
      <c r="I122" s="1" t="s">
        <v>1389</v>
      </c>
    </row>
    <row r="123" spans="2:9" x14ac:dyDescent="0.3">
      <c r="B123" s="5" t="s">
        <v>149</v>
      </c>
      <c r="C123" s="6" t="s">
        <v>689</v>
      </c>
      <c r="D123" s="5" t="s">
        <v>1338</v>
      </c>
      <c r="E123" s="14">
        <f>'Detailed Checklist'!D$1-F123</f>
        <v>46174</v>
      </c>
      <c r="F123" s="1">
        <v>70</v>
      </c>
      <c r="I123" s="1" t="s">
        <v>1389</v>
      </c>
    </row>
    <row r="124" spans="2:9" ht="31.2" x14ac:dyDescent="0.3">
      <c r="B124" s="5" t="s">
        <v>274</v>
      </c>
      <c r="C124" s="6" t="s">
        <v>1405</v>
      </c>
      <c r="D124" s="5" t="s">
        <v>1338</v>
      </c>
      <c r="E124" s="14">
        <f>'Detailed Checklist'!D$1-F124</f>
        <v>46174</v>
      </c>
      <c r="F124" s="1">
        <v>70</v>
      </c>
      <c r="I124" s="1" t="s">
        <v>1389</v>
      </c>
    </row>
    <row r="125" spans="2:9" ht="46.8" x14ac:dyDescent="0.3">
      <c r="B125" s="5" t="s">
        <v>149</v>
      </c>
      <c r="C125" s="6" t="s">
        <v>1408</v>
      </c>
      <c r="D125" s="5" t="s">
        <v>1338</v>
      </c>
      <c r="E125" s="14">
        <f>'Detailed Checklist'!D$1-F125</f>
        <v>46174</v>
      </c>
      <c r="F125" s="1">
        <v>70</v>
      </c>
      <c r="I125" s="1" t="s">
        <v>1389</v>
      </c>
    </row>
    <row r="126" spans="2:9" x14ac:dyDescent="0.3">
      <c r="B126" s="5" t="s">
        <v>274</v>
      </c>
      <c r="C126" s="6" t="s">
        <v>526</v>
      </c>
      <c r="D126" s="5" t="s">
        <v>1338</v>
      </c>
      <c r="E126" s="14">
        <f>'Detailed Checklist'!D$1-F126</f>
        <v>46184</v>
      </c>
      <c r="F126" s="1">
        <v>60</v>
      </c>
      <c r="I126" s="1" t="s">
        <v>1389</v>
      </c>
    </row>
    <row r="127" spans="2:9" x14ac:dyDescent="0.3">
      <c r="B127" s="5" t="s">
        <v>190</v>
      </c>
      <c r="C127" s="6" t="s">
        <v>229</v>
      </c>
      <c r="D127" s="5" t="s">
        <v>125</v>
      </c>
      <c r="E127" s="14">
        <f>'Detailed Checklist'!D$1-F127</f>
        <v>46094</v>
      </c>
      <c r="F127" s="1">
        <f>'Detailed Checklist'!F184</f>
        <v>150</v>
      </c>
      <c r="G127" s="1" t="s">
        <v>554</v>
      </c>
      <c r="I127" s="1" t="s">
        <v>1389</v>
      </c>
    </row>
    <row r="128" spans="2:9" ht="31.2" x14ac:dyDescent="0.3">
      <c r="B128" s="5" t="s">
        <v>126</v>
      </c>
      <c r="C128" s="6" t="s">
        <v>1343</v>
      </c>
      <c r="D128" s="5" t="s">
        <v>125</v>
      </c>
      <c r="E128" s="14">
        <f>'Detailed Checklist'!D$1-F128</f>
        <v>46194</v>
      </c>
      <c r="F128" s="1">
        <v>50</v>
      </c>
      <c r="H128" s="6" t="s">
        <v>1374</v>
      </c>
      <c r="I128" s="1" t="s">
        <v>1389</v>
      </c>
    </row>
    <row r="129" spans="2:9" ht="31.2" x14ac:dyDescent="0.3">
      <c r="B129" s="5" t="s">
        <v>126</v>
      </c>
      <c r="C129" s="6" t="s">
        <v>636</v>
      </c>
      <c r="D129" s="5" t="s">
        <v>1338</v>
      </c>
      <c r="E129" s="14">
        <f>'Detailed Checklist'!D$1-F129</f>
        <v>46214</v>
      </c>
      <c r="F129" s="1">
        <v>30</v>
      </c>
      <c r="I129" s="1" t="s">
        <v>1389</v>
      </c>
    </row>
    <row r="130" spans="2:9" x14ac:dyDescent="0.3">
      <c r="B130" s="5" t="s">
        <v>126</v>
      </c>
      <c r="C130" s="6" t="s">
        <v>638</v>
      </c>
      <c r="D130" s="5" t="s">
        <v>1338</v>
      </c>
      <c r="E130" s="14">
        <f>'Detailed Checklist'!D$1-F130</f>
        <v>46214</v>
      </c>
      <c r="F130" s="1">
        <v>30</v>
      </c>
      <c r="I130" s="1" t="s">
        <v>1389</v>
      </c>
    </row>
    <row r="131" spans="2:9" x14ac:dyDescent="0.3">
      <c r="B131" s="5" t="s">
        <v>126</v>
      </c>
      <c r="C131" s="6" t="s">
        <v>637</v>
      </c>
      <c r="D131" s="5" t="s">
        <v>1338</v>
      </c>
      <c r="E131" s="14">
        <f>'Detailed Checklist'!D$1-F131</f>
        <v>46214</v>
      </c>
      <c r="F131" s="1">
        <v>30</v>
      </c>
      <c r="I131" s="1" t="s">
        <v>1389</v>
      </c>
    </row>
    <row r="132" spans="2:9" x14ac:dyDescent="0.3">
      <c r="B132" s="5" t="s">
        <v>18</v>
      </c>
      <c r="C132" s="6" t="s">
        <v>599</v>
      </c>
      <c r="D132" s="5" t="s">
        <v>1338</v>
      </c>
      <c r="E132" s="14">
        <f>'Detailed Checklist'!D$1-F132</f>
        <v>46214</v>
      </c>
      <c r="F132" s="1">
        <v>30</v>
      </c>
      <c r="G132" s="1" t="s">
        <v>554</v>
      </c>
      <c r="I132" s="1" t="s">
        <v>1389</v>
      </c>
    </row>
    <row r="133" spans="2:9" ht="31.2" x14ac:dyDescent="0.3">
      <c r="B133" s="5" t="s">
        <v>126</v>
      </c>
      <c r="C133" s="6" t="s">
        <v>790</v>
      </c>
      <c r="D133" s="5" t="s">
        <v>35</v>
      </c>
      <c r="E133" s="14">
        <f>'Detailed Checklist'!D$1-F133</f>
        <v>46214</v>
      </c>
      <c r="F133" s="1">
        <v>30</v>
      </c>
      <c r="G133" s="1" t="s">
        <v>1320</v>
      </c>
      <c r="I133" s="1" t="s">
        <v>1389</v>
      </c>
    </row>
    <row r="134" spans="2:9" x14ac:dyDescent="0.3">
      <c r="B134" s="5" t="s">
        <v>505</v>
      </c>
      <c r="C134" s="6" t="s">
        <v>1233</v>
      </c>
      <c r="D134" s="5" t="s">
        <v>1342</v>
      </c>
      <c r="E134" s="14">
        <f>'Detailed Checklist'!D$1-F134</f>
        <v>46214</v>
      </c>
      <c r="F134" s="1">
        <v>30</v>
      </c>
      <c r="G134" s="1" t="s">
        <v>1320</v>
      </c>
      <c r="I134" s="1" t="s">
        <v>1389</v>
      </c>
    </row>
    <row r="135" spans="2:9" x14ac:dyDescent="0.3">
      <c r="B135" s="5" t="s">
        <v>185</v>
      </c>
      <c r="C135" s="6" t="s">
        <v>1446</v>
      </c>
      <c r="D135" s="5" t="s">
        <v>1367</v>
      </c>
      <c r="E135" s="14">
        <f>'Detailed Checklist'!D$1-F135</f>
        <v>46214</v>
      </c>
      <c r="F135" s="1">
        <v>30</v>
      </c>
      <c r="G135" s="1" t="s">
        <v>1320</v>
      </c>
      <c r="I135" s="1" t="s">
        <v>1389</v>
      </c>
    </row>
    <row r="136" spans="2:9" x14ac:dyDescent="0.3">
      <c r="B136" s="5" t="s">
        <v>505</v>
      </c>
      <c r="C136" s="6" t="s">
        <v>1234</v>
      </c>
      <c r="D136" s="5" t="s">
        <v>1342</v>
      </c>
      <c r="E136" s="14">
        <f>'Detailed Checklist'!D$1-F136</f>
        <v>46214</v>
      </c>
      <c r="F136" s="1">
        <v>30</v>
      </c>
      <c r="G136" s="1" t="s">
        <v>1320</v>
      </c>
      <c r="I136" s="1" t="s">
        <v>1389</v>
      </c>
    </row>
    <row r="137" spans="2:9" x14ac:dyDescent="0.3">
      <c r="B137" s="5" t="s">
        <v>1350</v>
      </c>
      <c r="C137" s="6" t="s">
        <v>1352</v>
      </c>
      <c r="D137" s="5" t="s">
        <v>1342</v>
      </c>
      <c r="E137" s="14">
        <f>'Detailed Checklist'!D$1-F137</f>
        <v>46214</v>
      </c>
      <c r="F137" s="1">
        <v>30</v>
      </c>
      <c r="G137" s="1" t="s">
        <v>1320</v>
      </c>
      <c r="I137" s="1" t="s">
        <v>1389</v>
      </c>
    </row>
    <row r="138" spans="2:9" x14ac:dyDescent="0.3">
      <c r="B138" s="5" t="s">
        <v>505</v>
      </c>
      <c r="C138" s="6" t="s">
        <v>1235</v>
      </c>
      <c r="D138" s="5" t="s">
        <v>1342</v>
      </c>
      <c r="E138" s="14">
        <f>'Detailed Checklist'!D$1-F138</f>
        <v>46214</v>
      </c>
      <c r="F138" s="1">
        <v>30</v>
      </c>
      <c r="G138" s="1" t="s">
        <v>1320</v>
      </c>
      <c r="I138" s="1" t="s">
        <v>1389</v>
      </c>
    </row>
    <row r="139" spans="2:9" x14ac:dyDescent="0.3">
      <c r="B139" s="5" t="s">
        <v>505</v>
      </c>
      <c r="C139" s="6" t="s">
        <v>1236</v>
      </c>
      <c r="D139" s="5" t="s">
        <v>1342</v>
      </c>
      <c r="E139" s="14">
        <f>'Detailed Checklist'!D$1-F139</f>
        <v>46214</v>
      </c>
      <c r="F139" s="1">
        <v>30</v>
      </c>
      <c r="G139" s="1" t="s">
        <v>1320</v>
      </c>
      <c r="I139" s="1" t="s">
        <v>1389</v>
      </c>
    </row>
    <row r="140" spans="2:9" x14ac:dyDescent="0.3">
      <c r="B140" s="5" t="s">
        <v>505</v>
      </c>
      <c r="C140" s="6" t="s">
        <v>1237</v>
      </c>
      <c r="D140" s="5" t="s">
        <v>1342</v>
      </c>
      <c r="E140" s="14">
        <f>'Detailed Checklist'!D$1-F140</f>
        <v>46214</v>
      </c>
      <c r="F140" s="1">
        <v>30</v>
      </c>
      <c r="G140" s="1" t="s">
        <v>1320</v>
      </c>
      <c r="I140" s="1" t="s">
        <v>1389</v>
      </c>
    </row>
    <row r="141" spans="2:9" x14ac:dyDescent="0.3">
      <c r="B141" s="5" t="s">
        <v>505</v>
      </c>
      <c r="C141" s="6" t="s">
        <v>1238</v>
      </c>
      <c r="D141" s="5" t="s">
        <v>1342</v>
      </c>
      <c r="E141" s="14">
        <f>'Detailed Checklist'!D$1-F141</f>
        <v>46214</v>
      </c>
      <c r="F141" s="1">
        <v>30</v>
      </c>
      <c r="G141" s="1" t="s">
        <v>1320</v>
      </c>
      <c r="I141" s="1" t="s">
        <v>1389</v>
      </c>
    </row>
    <row r="142" spans="2:9" x14ac:dyDescent="0.3">
      <c r="B142" s="5" t="s">
        <v>505</v>
      </c>
      <c r="C142" s="6" t="s">
        <v>1239</v>
      </c>
      <c r="D142" s="5" t="s">
        <v>1342</v>
      </c>
      <c r="E142" s="14">
        <f>'Detailed Checklist'!D$1-F142</f>
        <v>46214</v>
      </c>
      <c r="F142" s="1">
        <v>30</v>
      </c>
      <c r="G142" s="1" t="s">
        <v>1320</v>
      </c>
      <c r="I142" s="1" t="s">
        <v>1389</v>
      </c>
    </row>
    <row r="143" spans="2:9" x14ac:dyDescent="0.3">
      <c r="B143" s="5" t="s">
        <v>505</v>
      </c>
      <c r="C143" s="6" t="s">
        <v>1240</v>
      </c>
      <c r="D143" s="5" t="s">
        <v>1342</v>
      </c>
      <c r="E143" s="14">
        <f>'Detailed Checklist'!D$1-F143</f>
        <v>46214</v>
      </c>
      <c r="F143" s="1">
        <v>30</v>
      </c>
      <c r="G143" s="1" t="s">
        <v>1320</v>
      </c>
      <c r="I143" s="1" t="s">
        <v>1389</v>
      </c>
    </row>
    <row r="144" spans="2:9" x14ac:dyDescent="0.3">
      <c r="B144" s="5" t="s">
        <v>505</v>
      </c>
      <c r="C144" s="6" t="s">
        <v>1241</v>
      </c>
      <c r="D144" s="5" t="s">
        <v>1342</v>
      </c>
      <c r="E144" s="14">
        <f>'Detailed Checklist'!D$1-F144</f>
        <v>46214</v>
      </c>
      <c r="F144" s="1">
        <v>30</v>
      </c>
      <c r="G144" s="1" t="s">
        <v>1320</v>
      </c>
      <c r="I144" s="1" t="s">
        <v>1389</v>
      </c>
    </row>
    <row r="145" spans="2:9" x14ac:dyDescent="0.3">
      <c r="B145" s="5" t="s">
        <v>505</v>
      </c>
      <c r="C145" s="6" t="s">
        <v>1242</v>
      </c>
      <c r="D145" s="5" t="s">
        <v>1342</v>
      </c>
      <c r="E145" s="14">
        <f>'Detailed Checklist'!D$1-F145</f>
        <v>46214</v>
      </c>
      <c r="F145" s="1">
        <v>30</v>
      </c>
      <c r="G145" s="1" t="s">
        <v>1320</v>
      </c>
      <c r="I145" s="1" t="s">
        <v>1389</v>
      </c>
    </row>
    <row r="146" spans="2:9" x14ac:dyDescent="0.3">
      <c r="B146" s="5" t="s">
        <v>505</v>
      </c>
      <c r="C146" s="6" t="s">
        <v>1243</v>
      </c>
      <c r="D146" s="5" t="s">
        <v>1342</v>
      </c>
      <c r="E146" s="14">
        <f>'Detailed Checklist'!D$1-F146</f>
        <v>46214</v>
      </c>
      <c r="F146" s="1">
        <v>30</v>
      </c>
      <c r="G146" s="1" t="s">
        <v>1320</v>
      </c>
      <c r="I146" s="1" t="s">
        <v>1389</v>
      </c>
    </row>
    <row r="147" spans="2:9" x14ac:dyDescent="0.3">
      <c r="B147" s="5" t="s">
        <v>505</v>
      </c>
      <c r="C147" s="6" t="s">
        <v>1269</v>
      </c>
      <c r="D147" s="5" t="s">
        <v>1342</v>
      </c>
      <c r="E147" s="14">
        <f>'Detailed Checklist'!D$1-F147</f>
        <v>46214</v>
      </c>
      <c r="F147" s="1">
        <v>30</v>
      </c>
      <c r="G147" s="1" t="s">
        <v>1320</v>
      </c>
      <c r="I147" s="1" t="s">
        <v>1389</v>
      </c>
    </row>
    <row r="148" spans="2:9" x14ac:dyDescent="0.3">
      <c r="B148" s="5" t="s">
        <v>505</v>
      </c>
      <c r="C148" s="6" t="s">
        <v>1244</v>
      </c>
      <c r="D148" s="5" t="s">
        <v>1342</v>
      </c>
      <c r="E148" s="14">
        <f>'Detailed Checklist'!D$1-F148</f>
        <v>46214</v>
      </c>
      <c r="F148" s="1">
        <v>30</v>
      </c>
      <c r="G148" s="1" t="s">
        <v>1320</v>
      </c>
      <c r="I148" s="1" t="s">
        <v>1389</v>
      </c>
    </row>
    <row r="149" spans="2:9" x14ac:dyDescent="0.3">
      <c r="B149" s="5" t="s">
        <v>505</v>
      </c>
      <c r="C149" s="6" t="s">
        <v>1245</v>
      </c>
      <c r="D149" s="5" t="s">
        <v>1342</v>
      </c>
      <c r="E149" s="14">
        <f>'Detailed Checklist'!D$1-F149</f>
        <v>46214</v>
      </c>
      <c r="F149" s="1">
        <v>30</v>
      </c>
      <c r="G149" s="1" t="s">
        <v>1320</v>
      </c>
      <c r="I149" s="1" t="s">
        <v>1389</v>
      </c>
    </row>
    <row r="150" spans="2:9" x14ac:dyDescent="0.3">
      <c r="B150" s="5" t="s">
        <v>505</v>
      </c>
      <c r="C150" s="6" t="s">
        <v>1246</v>
      </c>
      <c r="D150" s="5" t="s">
        <v>1342</v>
      </c>
      <c r="E150" s="14">
        <f>'Detailed Checklist'!D$1-F150</f>
        <v>46214</v>
      </c>
      <c r="F150" s="1">
        <v>30</v>
      </c>
      <c r="G150" s="1" t="s">
        <v>1320</v>
      </c>
      <c r="I150" s="1" t="s">
        <v>1389</v>
      </c>
    </row>
    <row r="151" spans="2:9" x14ac:dyDescent="0.3">
      <c r="B151" s="5" t="s">
        <v>505</v>
      </c>
      <c r="C151" s="6" t="s">
        <v>1247</v>
      </c>
      <c r="D151" s="5" t="s">
        <v>1342</v>
      </c>
      <c r="E151" s="14">
        <f>'Detailed Checklist'!D$1-F151</f>
        <v>46214</v>
      </c>
      <c r="F151" s="1">
        <v>30</v>
      </c>
      <c r="G151" s="1" t="s">
        <v>1320</v>
      </c>
      <c r="I151" s="1" t="s">
        <v>1389</v>
      </c>
    </row>
    <row r="152" spans="2:9" x14ac:dyDescent="0.3">
      <c r="B152" s="5" t="s">
        <v>505</v>
      </c>
      <c r="C152" s="6" t="s">
        <v>1248</v>
      </c>
      <c r="D152" s="5" t="s">
        <v>1342</v>
      </c>
      <c r="E152" s="14">
        <f>'Detailed Checklist'!D$1-F152</f>
        <v>46214</v>
      </c>
      <c r="F152" s="1">
        <v>30</v>
      </c>
      <c r="G152" s="1" t="s">
        <v>1320</v>
      </c>
      <c r="I152" s="1" t="s">
        <v>1389</v>
      </c>
    </row>
    <row r="153" spans="2:9" x14ac:dyDescent="0.3">
      <c r="B153" s="5" t="s">
        <v>505</v>
      </c>
      <c r="C153" s="6" t="s">
        <v>1249</v>
      </c>
      <c r="D153" s="5" t="s">
        <v>1342</v>
      </c>
      <c r="E153" s="14">
        <f>'Detailed Checklist'!D$1-F153</f>
        <v>46214</v>
      </c>
      <c r="F153" s="1">
        <v>30</v>
      </c>
      <c r="G153" s="1" t="s">
        <v>1320</v>
      </c>
      <c r="I153" s="1" t="s">
        <v>1389</v>
      </c>
    </row>
    <row r="154" spans="2:9" ht="31.2" x14ac:dyDescent="0.3">
      <c r="B154" s="5" t="s">
        <v>505</v>
      </c>
      <c r="C154" s="6" t="s">
        <v>1250</v>
      </c>
      <c r="D154" s="5" t="s">
        <v>1342</v>
      </c>
      <c r="E154" s="14">
        <f>'Detailed Checklist'!D$1-F154</f>
        <v>46214</v>
      </c>
      <c r="F154" s="1">
        <v>30</v>
      </c>
      <c r="G154" s="1" t="s">
        <v>1320</v>
      </c>
      <c r="I154" s="1" t="s">
        <v>1389</v>
      </c>
    </row>
    <row r="155" spans="2:9" x14ac:dyDescent="0.3">
      <c r="B155" s="5" t="s">
        <v>505</v>
      </c>
      <c r="C155" s="6" t="s">
        <v>1251</v>
      </c>
      <c r="D155" s="5" t="s">
        <v>1342</v>
      </c>
      <c r="E155" s="14">
        <f>'Detailed Checklist'!D$1-F155</f>
        <v>46214</v>
      </c>
      <c r="F155" s="1">
        <v>30</v>
      </c>
      <c r="G155" s="1" t="s">
        <v>1320</v>
      </c>
      <c r="I155" s="1" t="s">
        <v>1389</v>
      </c>
    </row>
    <row r="156" spans="2:9" x14ac:dyDescent="0.3">
      <c r="B156" s="5" t="s">
        <v>505</v>
      </c>
      <c r="C156" s="6" t="s">
        <v>1252</v>
      </c>
      <c r="D156" s="5" t="s">
        <v>1342</v>
      </c>
      <c r="E156" s="14">
        <f>'Detailed Checklist'!D$1-F156</f>
        <v>46214</v>
      </c>
      <c r="F156" s="1">
        <v>30</v>
      </c>
      <c r="G156" s="1" t="s">
        <v>1320</v>
      </c>
      <c r="I156" s="1" t="s">
        <v>1389</v>
      </c>
    </row>
    <row r="157" spans="2:9" x14ac:dyDescent="0.3">
      <c r="B157" s="5" t="s">
        <v>497</v>
      </c>
      <c r="C157" s="6" t="s">
        <v>941</v>
      </c>
      <c r="D157" s="5" t="s">
        <v>1340</v>
      </c>
      <c r="E157" s="14">
        <f>'Detailed Checklist'!D$1-F157</f>
        <v>46214</v>
      </c>
      <c r="F157" s="1">
        <v>30</v>
      </c>
      <c r="G157" s="1" t="s">
        <v>1320</v>
      </c>
      <c r="I157" s="1" t="s">
        <v>1389</v>
      </c>
    </row>
    <row r="158" spans="2:9" x14ac:dyDescent="0.3">
      <c r="B158" s="5" t="s">
        <v>505</v>
      </c>
      <c r="C158" s="6" t="s">
        <v>1255</v>
      </c>
      <c r="D158" s="5" t="s">
        <v>1342</v>
      </c>
      <c r="E158" s="14">
        <f>'Detailed Checklist'!D$1-F158</f>
        <v>46214</v>
      </c>
      <c r="F158" s="1">
        <v>30</v>
      </c>
      <c r="G158" s="1" t="s">
        <v>1320</v>
      </c>
      <c r="I158" s="1" t="s">
        <v>1389</v>
      </c>
    </row>
    <row r="159" spans="2:9" x14ac:dyDescent="0.3">
      <c r="B159" s="5" t="s">
        <v>505</v>
      </c>
      <c r="C159" s="6" t="s">
        <v>1258</v>
      </c>
      <c r="D159" s="5" t="s">
        <v>1342</v>
      </c>
      <c r="E159" s="14">
        <f>'Detailed Checklist'!D$1-F159</f>
        <v>46214</v>
      </c>
      <c r="F159" s="1">
        <v>30</v>
      </c>
      <c r="G159" s="1" t="s">
        <v>1320</v>
      </c>
      <c r="I159" s="1" t="s">
        <v>1389</v>
      </c>
    </row>
    <row r="160" spans="2:9" x14ac:dyDescent="0.3">
      <c r="B160" s="5" t="s">
        <v>505</v>
      </c>
      <c r="C160" s="6" t="s">
        <v>1259</v>
      </c>
      <c r="D160" s="5" t="s">
        <v>1342</v>
      </c>
      <c r="E160" s="14">
        <f>'Detailed Checklist'!D$1-F160</f>
        <v>46214</v>
      </c>
      <c r="F160" s="1">
        <v>30</v>
      </c>
      <c r="G160" s="1" t="s">
        <v>1320</v>
      </c>
      <c r="I160" s="1" t="s">
        <v>1389</v>
      </c>
    </row>
    <row r="161" spans="2:9" x14ac:dyDescent="0.3">
      <c r="B161" s="5" t="s">
        <v>505</v>
      </c>
      <c r="C161" s="6" t="s">
        <v>1260</v>
      </c>
      <c r="D161" s="5" t="s">
        <v>1342</v>
      </c>
      <c r="E161" s="14">
        <f>'Detailed Checklist'!D$1-F161</f>
        <v>46214</v>
      </c>
      <c r="F161" s="1">
        <v>30</v>
      </c>
      <c r="G161" s="1" t="s">
        <v>1320</v>
      </c>
      <c r="I161" s="1" t="s">
        <v>1389</v>
      </c>
    </row>
    <row r="162" spans="2:9" x14ac:dyDescent="0.3">
      <c r="B162" s="5" t="s">
        <v>505</v>
      </c>
      <c r="C162" s="6" t="s">
        <v>1261</v>
      </c>
      <c r="D162" s="5" t="s">
        <v>1342</v>
      </c>
      <c r="E162" s="14">
        <f>'Detailed Checklist'!D$1-F162</f>
        <v>46214</v>
      </c>
      <c r="F162" s="1">
        <v>30</v>
      </c>
      <c r="G162" s="1" t="s">
        <v>1320</v>
      </c>
      <c r="I162" s="1" t="s">
        <v>1389</v>
      </c>
    </row>
    <row r="163" spans="2:9" x14ac:dyDescent="0.3">
      <c r="B163" s="5" t="s">
        <v>505</v>
      </c>
      <c r="C163" s="6" t="s">
        <v>1262</v>
      </c>
      <c r="D163" s="5" t="s">
        <v>1342</v>
      </c>
      <c r="E163" s="14">
        <f>'Detailed Checklist'!D$1-F163</f>
        <v>46214</v>
      </c>
      <c r="F163" s="1">
        <v>30</v>
      </c>
      <c r="G163" s="1" t="s">
        <v>1320</v>
      </c>
      <c r="I163" s="1" t="s">
        <v>1389</v>
      </c>
    </row>
    <row r="164" spans="2:9" x14ac:dyDescent="0.3">
      <c r="B164" s="5" t="s">
        <v>505</v>
      </c>
      <c r="C164" s="6" t="s">
        <v>1267</v>
      </c>
      <c r="D164" s="5" t="s">
        <v>1342</v>
      </c>
      <c r="E164" s="14">
        <f>'Detailed Checklist'!D$1-F164</f>
        <v>46214</v>
      </c>
      <c r="F164" s="1">
        <v>30</v>
      </c>
      <c r="G164" s="1" t="s">
        <v>1320</v>
      </c>
      <c r="I164" s="1" t="s">
        <v>1389</v>
      </c>
    </row>
    <row r="165" spans="2:9" x14ac:dyDescent="0.3">
      <c r="B165" s="5" t="s">
        <v>505</v>
      </c>
      <c r="C165" s="6" t="s">
        <v>1268</v>
      </c>
      <c r="D165" s="5" t="s">
        <v>1342</v>
      </c>
      <c r="E165" s="14">
        <f>'Detailed Checklist'!D$1-F165</f>
        <v>46214</v>
      </c>
      <c r="F165" s="1">
        <v>30</v>
      </c>
      <c r="G165" s="1" t="s">
        <v>1320</v>
      </c>
      <c r="I165" s="1" t="s">
        <v>1389</v>
      </c>
    </row>
    <row r="166" spans="2:9" ht="31.2" x14ac:dyDescent="0.3">
      <c r="B166" s="5" t="s">
        <v>129</v>
      </c>
      <c r="C166" s="6" t="s">
        <v>1410</v>
      </c>
      <c r="D166" s="5" t="s">
        <v>1338</v>
      </c>
      <c r="E166" s="14">
        <f>'Detailed Checklist'!D$1-F166</f>
        <v>46214</v>
      </c>
      <c r="F166" s="1">
        <v>30</v>
      </c>
      <c r="I166" s="1" t="s">
        <v>1389</v>
      </c>
    </row>
    <row r="167" spans="2:9" x14ac:dyDescent="0.3">
      <c r="B167" s="5" t="s">
        <v>18</v>
      </c>
      <c r="C167" s="6" t="s">
        <v>598</v>
      </c>
      <c r="D167" s="5" t="s">
        <v>1338</v>
      </c>
      <c r="E167" s="14">
        <f>'Detailed Checklist'!D$1-F167</f>
        <v>46214</v>
      </c>
      <c r="F167" s="1">
        <v>30</v>
      </c>
      <c r="I167" s="1" t="s">
        <v>1389</v>
      </c>
    </row>
    <row r="168" spans="2:9" ht="31.2" x14ac:dyDescent="0.3">
      <c r="B168" s="5" t="s">
        <v>149</v>
      </c>
      <c r="C168" s="6" t="s">
        <v>1411</v>
      </c>
      <c r="D168" s="5" t="s">
        <v>1338</v>
      </c>
      <c r="E168" s="14">
        <f>'Detailed Checklist'!D$1-F168</f>
        <v>46214</v>
      </c>
      <c r="F168" s="1">
        <v>30</v>
      </c>
      <c r="I168" s="1" t="s">
        <v>1389</v>
      </c>
    </row>
    <row r="169" spans="2:9" x14ac:dyDescent="0.3">
      <c r="B169" s="5" t="s">
        <v>1433</v>
      </c>
      <c r="C169" s="6" t="s">
        <v>665</v>
      </c>
      <c r="D169" s="5" t="s">
        <v>1338</v>
      </c>
      <c r="E169" s="14">
        <f>'Detailed Checklist'!D$1-F169</f>
        <v>46214</v>
      </c>
      <c r="F169" s="1">
        <v>30</v>
      </c>
      <c r="I169" s="1" t="s">
        <v>1389</v>
      </c>
    </row>
    <row r="170" spans="2:9" ht="31.2" x14ac:dyDescent="0.3">
      <c r="B170" s="5" t="s">
        <v>129</v>
      </c>
      <c r="C170" s="6" t="s">
        <v>559</v>
      </c>
      <c r="D170" s="5" t="s">
        <v>1338</v>
      </c>
      <c r="E170" s="14">
        <f>'Detailed Checklist'!D$1-F170</f>
        <v>46214</v>
      </c>
      <c r="F170" s="1">
        <v>30</v>
      </c>
      <c r="H170" s="5" t="s">
        <v>560</v>
      </c>
      <c r="I170" s="1" t="s">
        <v>1389</v>
      </c>
    </row>
    <row r="171" spans="2:9" ht="31.2" x14ac:dyDescent="0.3">
      <c r="B171" s="5" t="s">
        <v>181</v>
      </c>
      <c r="C171" s="6" t="s">
        <v>1349</v>
      </c>
      <c r="D171" s="5" t="s">
        <v>1338</v>
      </c>
      <c r="E171" s="14">
        <f>'Detailed Checklist'!D$1-F171</f>
        <v>46214</v>
      </c>
      <c r="F171" s="1">
        <v>30</v>
      </c>
      <c r="H171" s="5" t="s">
        <v>593</v>
      </c>
      <c r="I171" s="1" t="s">
        <v>1389</v>
      </c>
    </row>
    <row r="172" spans="2:9" x14ac:dyDescent="0.3">
      <c r="B172" s="5" t="s">
        <v>274</v>
      </c>
      <c r="C172" s="6" t="s">
        <v>1361</v>
      </c>
      <c r="D172" s="5" t="s">
        <v>203</v>
      </c>
      <c r="E172" s="14">
        <f>'Detailed Checklist'!D$1-F172</f>
        <v>46214</v>
      </c>
      <c r="F172" s="1">
        <v>30</v>
      </c>
      <c r="I172" s="1" t="s">
        <v>1389</v>
      </c>
    </row>
    <row r="173" spans="2:9" x14ac:dyDescent="0.3">
      <c r="B173" s="5" t="s">
        <v>129</v>
      </c>
      <c r="C173" s="6" t="s">
        <v>567</v>
      </c>
      <c r="D173" s="5" t="s">
        <v>1338</v>
      </c>
      <c r="E173" s="14">
        <f>'Detailed Checklist'!D$1-F173</f>
        <v>46214</v>
      </c>
      <c r="F173" s="1">
        <v>30</v>
      </c>
      <c r="H173" s="5" t="s">
        <v>568</v>
      </c>
      <c r="I173" s="1" t="s">
        <v>1389</v>
      </c>
    </row>
    <row r="174" spans="2:9" x14ac:dyDescent="0.3">
      <c r="B174" s="5" t="s">
        <v>497</v>
      </c>
      <c r="C174" s="6" t="s">
        <v>609</v>
      </c>
      <c r="D174" s="5" t="s">
        <v>1338</v>
      </c>
      <c r="E174" s="14">
        <f>'Detailed Checklist'!D$1-F174</f>
        <v>46214</v>
      </c>
      <c r="F174" s="1">
        <v>30</v>
      </c>
      <c r="I174" s="1" t="s">
        <v>1389</v>
      </c>
    </row>
    <row r="175" spans="2:9" x14ac:dyDescent="0.3">
      <c r="B175" s="5" t="s">
        <v>497</v>
      </c>
      <c r="C175" s="6" t="s">
        <v>611</v>
      </c>
      <c r="D175" s="5" t="s">
        <v>1338</v>
      </c>
      <c r="E175" s="14">
        <f>'Detailed Checklist'!D$1-F175</f>
        <v>46214</v>
      </c>
      <c r="F175" s="1">
        <v>30</v>
      </c>
      <c r="I175" s="1" t="s">
        <v>1389</v>
      </c>
    </row>
    <row r="176" spans="2:9" ht="31.2" x14ac:dyDescent="0.3">
      <c r="B176" s="5" t="s">
        <v>497</v>
      </c>
      <c r="C176" s="6" t="s">
        <v>610</v>
      </c>
      <c r="D176" s="5" t="s">
        <v>1338</v>
      </c>
      <c r="E176" s="14">
        <f>'Detailed Checklist'!D$1-F176</f>
        <v>46214</v>
      </c>
      <c r="F176" s="1">
        <v>30</v>
      </c>
      <c r="I176" s="1" t="s">
        <v>1389</v>
      </c>
    </row>
    <row r="177" spans="2:9" ht="31.2" x14ac:dyDescent="0.3">
      <c r="B177" s="5" t="s">
        <v>185</v>
      </c>
      <c r="C177" s="6" t="s">
        <v>1412</v>
      </c>
      <c r="D177" s="5" t="s">
        <v>1338</v>
      </c>
      <c r="E177" s="14">
        <f>'Detailed Checklist'!D$1-F177</f>
        <v>46214</v>
      </c>
      <c r="F177" s="1">
        <v>30</v>
      </c>
      <c r="I177" s="1" t="s">
        <v>1389</v>
      </c>
    </row>
    <row r="178" spans="2:9" x14ac:dyDescent="0.3">
      <c r="B178" s="5" t="s">
        <v>129</v>
      </c>
      <c r="C178" s="6" t="s">
        <v>561</v>
      </c>
      <c r="D178" s="5" t="s">
        <v>1338</v>
      </c>
      <c r="E178" s="14">
        <f>'Detailed Checklist'!D$1-F178</f>
        <v>46214</v>
      </c>
      <c r="F178" s="1">
        <v>30</v>
      </c>
      <c r="I178" s="1" t="s">
        <v>1389</v>
      </c>
    </row>
    <row r="179" spans="2:9" x14ac:dyDescent="0.3">
      <c r="B179" s="5" t="s">
        <v>499</v>
      </c>
      <c r="C179" s="6" t="s">
        <v>581</v>
      </c>
      <c r="D179" s="5" t="s">
        <v>1338</v>
      </c>
      <c r="E179" s="14">
        <f>'Detailed Checklist'!D$1-F179</f>
        <v>46214</v>
      </c>
      <c r="F179" s="1">
        <v>30</v>
      </c>
      <c r="I179" s="1" t="s">
        <v>1389</v>
      </c>
    </row>
    <row r="180" spans="2:9" x14ac:dyDescent="0.3">
      <c r="B180" s="5" t="s">
        <v>505</v>
      </c>
      <c r="C180" s="6" t="s">
        <v>756</v>
      </c>
      <c r="D180" s="5" t="s">
        <v>1338</v>
      </c>
      <c r="E180" s="14">
        <f>'Detailed Checklist'!D$1-F180</f>
        <v>46214</v>
      </c>
      <c r="F180" s="1">
        <v>30</v>
      </c>
      <c r="I180" s="1" t="s">
        <v>1389</v>
      </c>
    </row>
    <row r="181" spans="2:9" x14ac:dyDescent="0.3">
      <c r="B181" s="5" t="s">
        <v>185</v>
      </c>
      <c r="C181" s="6" t="s">
        <v>740</v>
      </c>
      <c r="D181" s="5" t="s">
        <v>1338</v>
      </c>
      <c r="E181" s="14">
        <f>'Detailed Checklist'!D$1-F181</f>
        <v>46214</v>
      </c>
      <c r="F181" s="1">
        <v>30</v>
      </c>
      <c r="I181" s="1" t="s">
        <v>1389</v>
      </c>
    </row>
    <row r="182" spans="2:9" x14ac:dyDescent="0.3">
      <c r="B182" s="5" t="s">
        <v>505</v>
      </c>
      <c r="C182" s="6" t="s">
        <v>752</v>
      </c>
      <c r="D182" s="5" t="s">
        <v>1338</v>
      </c>
      <c r="E182" s="14">
        <f>'Detailed Checklist'!D$1-F182</f>
        <v>46214</v>
      </c>
      <c r="F182" s="1">
        <v>30</v>
      </c>
      <c r="I182" s="1" t="s">
        <v>1389</v>
      </c>
    </row>
    <row r="183" spans="2:9" x14ac:dyDescent="0.3">
      <c r="B183" s="5" t="s">
        <v>505</v>
      </c>
      <c r="C183" s="6" t="s">
        <v>753</v>
      </c>
      <c r="D183" s="5" t="s">
        <v>1338</v>
      </c>
      <c r="E183" s="14">
        <f>'Detailed Checklist'!D$1-F183</f>
        <v>46214</v>
      </c>
      <c r="F183" s="1">
        <v>30</v>
      </c>
      <c r="I183" s="1" t="s">
        <v>1389</v>
      </c>
    </row>
    <row r="184" spans="2:9" x14ac:dyDescent="0.3">
      <c r="B184" s="5" t="s">
        <v>505</v>
      </c>
      <c r="C184" s="6" t="s">
        <v>754</v>
      </c>
      <c r="D184" s="5" t="s">
        <v>1338</v>
      </c>
      <c r="E184" s="14">
        <f>'Detailed Checklist'!D$1-F184</f>
        <v>46214</v>
      </c>
      <c r="F184" s="1">
        <v>30</v>
      </c>
      <c r="I184" s="1" t="s">
        <v>1389</v>
      </c>
    </row>
    <row r="185" spans="2:9" ht="31.2" x14ac:dyDescent="0.3">
      <c r="B185" s="5" t="s">
        <v>497</v>
      </c>
      <c r="C185" s="6" t="s">
        <v>942</v>
      </c>
      <c r="D185" s="5" t="s">
        <v>1340</v>
      </c>
      <c r="E185" s="14">
        <f>'Detailed Checklist'!D$1-F185</f>
        <v>46214</v>
      </c>
      <c r="F185" s="1">
        <v>30</v>
      </c>
      <c r="G185" s="1" t="s">
        <v>1320</v>
      </c>
      <c r="I185" s="1" t="s">
        <v>1389</v>
      </c>
    </row>
    <row r="186" spans="2:9" x14ac:dyDescent="0.3">
      <c r="B186" s="5" t="s">
        <v>505</v>
      </c>
      <c r="C186" s="6" t="s">
        <v>757</v>
      </c>
      <c r="D186" s="5" t="s">
        <v>1338</v>
      </c>
      <c r="E186" s="14">
        <f>'Detailed Checklist'!D$1-F186</f>
        <v>46214</v>
      </c>
      <c r="F186" s="1">
        <v>30</v>
      </c>
      <c r="I186" s="1" t="s">
        <v>1389</v>
      </c>
    </row>
    <row r="187" spans="2:9" x14ac:dyDescent="0.3">
      <c r="B187" s="5" t="s">
        <v>505</v>
      </c>
      <c r="C187" s="6" t="s">
        <v>749</v>
      </c>
      <c r="D187" s="5" t="s">
        <v>1338</v>
      </c>
      <c r="E187" s="14">
        <f>'Detailed Checklist'!D$1-F187</f>
        <v>46214</v>
      </c>
      <c r="F187" s="1">
        <v>30</v>
      </c>
      <c r="I187" s="1" t="s">
        <v>1389</v>
      </c>
    </row>
    <row r="188" spans="2:9" x14ac:dyDescent="0.3">
      <c r="B188" s="5" t="s">
        <v>505</v>
      </c>
      <c r="C188" s="6" t="s">
        <v>755</v>
      </c>
      <c r="D188" s="5" t="s">
        <v>1338</v>
      </c>
      <c r="E188" s="14">
        <f>'Detailed Checklist'!D$1-F188</f>
        <v>46214</v>
      </c>
      <c r="F188" s="1">
        <v>30</v>
      </c>
      <c r="I188" s="1" t="s">
        <v>1389</v>
      </c>
    </row>
    <row r="189" spans="2:9" ht="31.2" x14ac:dyDescent="0.3">
      <c r="B189" s="5" t="s">
        <v>126</v>
      </c>
      <c r="C189" s="6" t="s">
        <v>418</v>
      </c>
      <c r="D189" s="5" t="s">
        <v>125</v>
      </c>
      <c r="E189" s="14">
        <f>'Detailed Checklist'!D$1-F189</f>
        <v>46214</v>
      </c>
      <c r="F189" s="1">
        <v>30</v>
      </c>
      <c r="I189" s="1" t="s">
        <v>1389</v>
      </c>
    </row>
    <row r="190" spans="2:9" ht="31.2" x14ac:dyDescent="0.3">
      <c r="B190" s="5" t="s">
        <v>126</v>
      </c>
      <c r="C190" s="6" t="s">
        <v>421</v>
      </c>
      <c r="D190" s="5" t="s">
        <v>125</v>
      </c>
      <c r="E190" s="14">
        <f>'Detailed Checklist'!D$1-F190</f>
        <v>46214</v>
      </c>
      <c r="F190" s="1">
        <v>30</v>
      </c>
      <c r="I190" s="1" t="s">
        <v>1389</v>
      </c>
    </row>
    <row r="191" spans="2:9" ht="31.2" x14ac:dyDescent="0.3">
      <c r="B191" s="5" t="s">
        <v>126</v>
      </c>
      <c r="C191" s="6" t="s">
        <v>419</v>
      </c>
      <c r="D191" s="5" t="s">
        <v>125</v>
      </c>
      <c r="E191" s="14">
        <f>'Detailed Checklist'!D$1-F191</f>
        <v>46214</v>
      </c>
      <c r="F191" s="1">
        <v>30</v>
      </c>
      <c r="I191" s="1" t="s">
        <v>1389</v>
      </c>
    </row>
    <row r="192" spans="2:9" x14ac:dyDescent="0.3">
      <c r="B192" s="5" t="s">
        <v>499</v>
      </c>
      <c r="C192" s="6" t="s">
        <v>582</v>
      </c>
      <c r="D192" s="5" t="s">
        <v>1338</v>
      </c>
      <c r="E192" s="14">
        <f>'Detailed Checklist'!D$1-F192</f>
        <v>46214</v>
      </c>
      <c r="F192" s="1">
        <v>30</v>
      </c>
      <c r="I192" s="1" t="s">
        <v>1389</v>
      </c>
    </row>
    <row r="193" spans="2:9" x14ac:dyDescent="0.3">
      <c r="B193" s="5" t="s">
        <v>129</v>
      </c>
      <c r="C193" s="6" t="s">
        <v>558</v>
      </c>
      <c r="D193" s="5" t="s">
        <v>1338</v>
      </c>
      <c r="E193" s="14">
        <f>'Detailed Checklist'!D$1-F193</f>
        <v>46214</v>
      </c>
      <c r="F193" s="1">
        <v>30</v>
      </c>
      <c r="I193" s="1" t="s">
        <v>1389</v>
      </c>
    </row>
    <row r="194" spans="2:9" ht="31.2" x14ac:dyDescent="0.3">
      <c r="B194" s="5" t="s">
        <v>1350</v>
      </c>
      <c r="C194" s="6" t="s">
        <v>1360</v>
      </c>
      <c r="D194" s="5" t="s">
        <v>1338</v>
      </c>
      <c r="E194" s="14">
        <f>'Detailed Checklist'!D$1-F194</f>
        <v>46214</v>
      </c>
      <c r="F194" s="1">
        <v>30</v>
      </c>
      <c r="I194" s="1" t="s">
        <v>1389</v>
      </c>
    </row>
    <row r="195" spans="2:9" x14ac:dyDescent="0.3">
      <c r="B195" s="5" t="s">
        <v>185</v>
      </c>
      <c r="C195" s="6" t="s">
        <v>743</v>
      </c>
      <c r="D195" s="5" t="s">
        <v>1338</v>
      </c>
      <c r="E195" s="14">
        <f>'Detailed Checklist'!D$1-F195</f>
        <v>46214</v>
      </c>
      <c r="F195" s="1">
        <v>30</v>
      </c>
      <c r="I195" s="1" t="s">
        <v>1389</v>
      </c>
    </row>
    <row r="196" spans="2:9" x14ac:dyDescent="0.3">
      <c r="B196" s="5" t="s">
        <v>149</v>
      </c>
      <c r="C196" s="6" t="s">
        <v>668</v>
      </c>
      <c r="D196" s="5" t="s">
        <v>1338</v>
      </c>
      <c r="E196" s="14">
        <f>'Detailed Checklist'!D$1-F196</f>
        <v>46214</v>
      </c>
      <c r="F196" s="1">
        <v>30</v>
      </c>
      <c r="I196" s="1" t="s">
        <v>1389</v>
      </c>
    </row>
    <row r="197" spans="2:9" x14ac:dyDescent="0.3">
      <c r="B197" s="5" t="s">
        <v>505</v>
      </c>
      <c r="C197" s="6" t="s">
        <v>758</v>
      </c>
      <c r="D197" s="5" t="s">
        <v>1338</v>
      </c>
      <c r="E197" s="14">
        <f>'Detailed Checklist'!D$1-F197</f>
        <v>46214</v>
      </c>
      <c r="F197" s="1">
        <v>30</v>
      </c>
      <c r="I197" s="1" t="s">
        <v>1389</v>
      </c>
    </row>
    <row r="198" spans="2:9" x14ac:dyDescent="0.3">
      <c r="B198" s="5" t="s">
        <v>185</v>
      </c>
      <c r="C198" s="6" t="s">
        <v>739</v>
      </c>
      <c r="D198" s="5" t="s">
        <v>1338</v>
      </c>
      <c r="E198" s="14">
        <f>'Detailed Checklist'!D$1-F198</f>
        <v>46214</v>
      </c>
      <c r="F198" s="1">
        <v>30</v>
      </c>
      <c r="I198" s="1" t="s">
        <v>1389</v>
      </c>
    </row>
    <row r="199" spans="2:9" ht="31.2" x14ac:dyDescent="0.3">
      <c r="B199" s="5" t="s">
        <v>499</v>
      </c>
      <c r="C199" s="6" t="s">
        <v>1375</v>
      </c>
      <c r="D199" s="5" t="s">
        <v>1338</v>
      </c>
      <c r="E199" s="14">
        <f>'Detailed Checklist'!D$1-F199</f>
        <v>46214</v>
      </c>
      <c r="F199" s="1">
        <v>30</v>
      </c>
      <c r="I199" s="1" t="s">
        <v>1389</v>
      </c>
    </row>
    <row r="200" spans="2:9" x14ac:dyDescent="0.3">
      <c r="B200" s="5" t="s">
        <v>72</v>
      </c>
      <c r="C200" s="6" t="s">
        <v>1355</v>
      </c>
      <c r="D200" s="5" t="s">
        <v>1338</v>
      </c>
      <c r="E200" s="14">
        <f>'Detailed Checklist'!D$1-F200</f>
        <v>46214</v>
      </c>
      <c r="F200" s="1">
        <v>30</v>
      </c>
      <c r="I200" s="1" t="s">
        <v>1389</v>
      </c>
    </row>
    <row r="201" spans="2:9" x14ac:dyDescent="0.3">
      <c r="B201" s="5" t="s">
        <v>505</v>
      </c>
      <c r="C201" s="6" t="s">
        <v>750</v>
      </c>
      <c r="D201" s="5" t="s">
        <v>1338</v>
      </c>
      <c r="E201" s="14">
        <f>'Detailed Checklist'!D$1-F201</f>
        <v>46214</v>
      </c>
      <c r="F201" s="1">
        <v>30</v>
      </c>
      <c r="I201" s="1" t="s">
        <v>1389</v>
      </c>
    </row>
    <row r="202" spans="2:9" x14ac:dyDescent="0.3">
      <c r="B202" s="5" t="s">
        <v>157</v>
      </c>
      <c r="C202" s="6" t="s">
        <v>1369</v>
      </c>
      <c r="D202" s="5" t="s">
        <v>1338</v>
      </c>
      <c r="E202" s="14">
        <f>'Detailed Checklist'!D$1-F202</f>
        <v>46224</v>
      </c>
      <c r="F202" s="1">
        <v>20</v>
      </c>
      <c r="I202" s="1" t="s">
        <v>1389</v>
      </c>
    </row>
    <row r="203" spans="2:9" x14ac:dyDescent="0.3">
      <c r="B203" s="5" t="s">
        <v>126</v>
      </c>
      <c r="C203" s="6" t="s">
        <v>939</v>
      </c>
      <c r="D203" s="5" t="s">
        <v>35</v>
      </c>
      <c r="E203" s="14">
        <f>'Detailed Checklist'!D$1-F203</f>
        <v>46224</v>
      </c>
      <c r="F203" s="1">
        <v>20</v>
      </c>
      <c r="I203" s="1" t="s">
        <v>1389</v>
      </c>
    </row>
    <row r="204" spans="2:9" ht="31.2" x14ac:dyDescent="0.3">
      <c r="B204" s="5" t="s">
        <v>1433</v>
      </c>
      <c r="C204" s="6" t="s">
        <v>1432</v>
      </c>
      <c r="D204" s="5" t="s">
        <v>125</v>
      </c>
      <c r="E204" s="14">
        <f>'Detailed Checklist'!D$1-F204</f>
        <v>46224</v>
      </c>
      <c r="F204" s="1">
        <v>20</v>
      </c>
      <c r="I204" s="1" t="s">
        <v>1389</v>
      </c>
    </row>
    <row r="205" spans="2:9" ht="31.2" x14ac:dyDescent="0.3">
      <c r="B205" s="5" t="s">
        <v>157</v>
      </c>
      <c r="C205" s="6" t="s">
        <v>1413</v>
      </c>
      <c r="D205" s="5" t="s">
        <v>125</v>
      </c>
      <c r="E205" s="14">
        <f>'Detailed Checklist'!D$1-F205</f>
        <v>46229</v>
      </c>
      <c r="F205" s="1">
        <v>15</v>
      </c>
      <c r="I205" s="1" t="s">
        <v>1389</v>
      </c>
    </row>
    <row r="206" spans="2:9" ht="31.2" x14ac:dyDescent="0.3">
      <c r="B206" s="5" t="s">
        <v>157</v>
      </c>
      <c r="C206" s="6" t="s">
        <v>1368</v>
      </c>
      <c r="D206" s="5" t="s">
        <v>125</v>
      </c>
      <c r="E206" s="14">
        <f>'Detailed Checklist'!D$1-F206</f>
        <v>46230</v>
      </c>
      <c r="F206" s="1">
        <v>14</v>
      </c>
      <c r="I206" s="1" t="s">
        <v>1389</v>
      </c>
    </row>
    <row r="207" spans="2:9" x14ac:dyDescent="0.3">
      <c r="B207" s="5" t="s">
        <v>71</v>
      </c>
      <c r="C207" s="6" t="s">
        <v>374</v>
      </c>
      <c r="D207" s="5" t="s">
        <v>125</v>
      </c>
      <c r="E207" s="14">
        <f>'Detailed Checklist'!D$1-F207</f>
        <v>46234</v>
      </c>
      <c r="F207" s="1">
        <v>10</v>
      </c>
      <c r="I207" s="1" t="s">
        <v>1389</v>
      </c>
    </row>
    <row r="208" spans="2:9" x14ac:dyDescent="0.3">
      <c r="B208" s="5" t="s">
        <v>129</v>
      </c>
      <c r="C208" s="6" t="s">
        <v>1058</v>
      </c>
      <c r="D208" s="5" t="s">
        <v>1339</v>
      </c>
      <c r="E208" s="14">
        <f>'Detailed Checklist'!D$1-F208</f>
        <v>46234</v>
      </c>
      <c r="F208" s="1">
        <v>10</v>
      </c>
      <c r="G208" s="1" t="s">
        <v>1320</v>
      </c>
      <c r="I208" s="1" t="s">
        <v>1389</v>
      </c>
    </row>
    <row r="209" spans="2:9" ht="31.2" x14ac:dyDescent="0.3">
      <c r="B209" s="5" t="s">
        <v>195</v>
      </c>
      <c r="C209" s="6" t="s">
        <v>1431</v>
      </c>
      <c r="D209" s="5" t="s">
        <v>125</v>
      </c>
      <c r="E209" s="14">
        <f>'Detailed Checklist'!D$1-F209</f>
        <v>46234</v>
      </c>
      <c r="F209" s="1">
        <v>10</v>
      </c>
      <c r="H209" s="5" t="s">
        <v>197</v>
      </c>
      <c r="I209" s="1" t="s">
        <v>1389</v>
      </c>
    </row>
    <row r="210" spans="2:9" x14ac:dyDescent="0.3">
      <c r="B210" s="5" t="s">
        <v>18</v>
      </c>
      <c r="C210" s="6" t="s">
        <v>601</v>
      </c>
      <c r="D210" s="5" t="s">
        <v>1338</v>
      </c>
      <c r="E210" s="14">
        <f>'Detailed Checklist'!D$1-F210</f>
        <v>46234</v>
      </c>
      <c r="F210" s="1">
        <v>10</v>
      </c>
      <c r="I210" s="1" t="s">
        <v>1389</v>
      </c>
    </row>
    <row r="211" spans="2:9" x14ac:dyDescent="0.3">
      <c r="B211" s="5" t="s">
        <v>1350</v>
      </c>
      <c r="C211" s="6" t="s">
        <v>1351</v>
      </c>
      <c r="D211" s="5" t="s">
        <v>1339</v>
      </c>
      <c r="E211" s="14">
        <f>'Detailed Checklist'!D$1-F211</f>
        <v>46234</v>
      </c>
      <c r="F211" s="1">
        <v>10</v>
      </c>
      <c r="I211" s="1" t="s">
        <v>1389</v>
      </c>
    </row>
    <row r="212" spans="2:9" ht="109.2" x14ac:dyDescent="0.3">
      <c r="B212" s="5" t="s">
        <v>129</v>
      </c>
      <c r="C212" s="6" t="s">
        <v>1057</v>
      </c>
      <c r="D212" s="5" t="s">
        <v>1339</v>
      </c>
      <c r="E212" s="14">
        <f>'Detailed Checklist'!D$1-F212</f>
        <v>46234</v>
      </c>
      <c r="F212" s="1">
        <v>10</v>
      </c>
      <c r="G212" s="1" t="s">
        <v>1320</v>
      </c>
      <c r="I212" s="1" t="s">
        <v>1389</v>
      </c>
    </row>
    <row r="213" spans="2:9" ht="31.2" x14ac:dyDescent="0.3">
      <c r="B213" s="5" t="s">
        <v>283</v>
      </c>
      <c r="C213" s="6" t="s">
        <v>1364</v>
      </c>
      <c r="D213" s="5" t="s">
        <v>125</v>
      </c>
      <c r="E213" s="14">
        <f>'Detailed Checklist'!D$1-F213</f>
        <v>46234</v>
      </c>
      <c r="F213" s="1">
        <v>10</v>
      </c>
      <c r="H213" s="5" t="s">
        <v>202</v>
      </c>
      <c r="I213" s="1" t="s">
        <v>1389</v>
      </c>
    </row>
    <row r="214" spans="2:9" x14ac:dyDescent="0.3">
      <c r="B214" s="5" t="s">
        <v>174</v>
      </c>
      <c r="C214" s="6" t="s">
        <v>1362</v>
      </c>
      <c r="D214" s="5" t="s">
        <v>203</v>
      </c>
      <c r="E214" s="14">
        <f>'Detailed Checklist'!D$1-F214</f>
        <v>46234</v>
      </c>
      <c r="F214" s="1">
        <v>10</v>
      </c>
      <c r="H214" s="5" t="s">
        <v>202</v>
      </c>
      <c r="I214" s="1" t="s">
        <v>1389</v>
      </c>
    </row>
    <row r="215" spans="2:9" ht="31.2" x14ac:dyDescent="0.3">
      <c r="B215" s="5" t="s">
        <v>497</v>
      </c>
      <c r="C215" s="6" t="s">
        <v>613</v>
      </c>
      <c r="D215" s="5" t="s">
        <v>1338</v>
      </c>
      <c r="E215" s="14">
        <f>'Detailed Checklist'!D$1-F215</f>
        <v>46234</v>
      </c>
      <c r="F215" s="1">
        <v>10</v>
      </c>
      <c r="I215" s="1" t="s">
        <v>1389</v>
      </c>
    </row>
    <row r="216" spans="2:9" x14ac:dyDescent="0.3">
      <c r="B216" s="5" t="s">
        <v>129</v>
      </c>
      <c r="C216" s="6" t="s">
        <v>570</v>
      </c>
      <c r="D216" s="5" t="s">
        <v>1338</v>
      </c>
      <c r="E216" s="14">
        <f>'Detailed Checklist'!D$1-F216</f>
        <v>46234</v>
      </c>
      <c r="F216" s="1">
        <v>10</v>
      </c>
      <c r="I216" s="1" t="s">
        <v>1389</v>
      </c>
    </row>
    <row r="217" spans="2:9" ht="31.2" x14ac:dyDescent="0.3">
      <c r="B217" s="5" t="s">
        <v>497</v>
      </c>
      <c r="C217" s="6" t="s">
        <v>612</v>
      </c>
      <c r="D217" s="5" t="s">
        <v>1338</v>
      </c>
      <c r="E217" s="14">
        <f>'Detailed Checklist'!D$1-F217</f>
        <v>46234</v>
      </c>
      <c r="F217" s="1">
        <v>10</v>
      </c>
      <c r="I217" s="1" t="s">
        <v>1389</v>
      </c>
    </row>
    <row r="218" spans="2:9" x14ac:dyDescent="0.3">
      <c r="B218" s="5" t="s">
        <v>274</v>
      </c>
      <c r="C218" s="6" t="s">
        <v>1363</v>
      </c>
      <c r="D218" s="5" t="s">
        <v>203</v>
      </c>
      <c r="E218" s="14">
        <f>'Detailed Checklist'!D$1-F218</f>
        <v>46234</v>
      </c>
      <c r="F218" s="1">
        <v>10</v>
      </c>
      <c r="H218" s="5" t="s">
        <v>282</v>
      </c>
      <c r="I218" s="1" t="s">
        <v>1389</v>
      </c>
    </row>
    <row r="219" spans="2:9" x14ac:dyDescent="0.3">
      <c r="B219" s="5" t="s">
        <v>18</v>
      </c>
      <c r="C219" s="6" t="s">
        <v>1387</v>
      </c>
      <c r="D219" s="5" t="s">
        <v>1338</v>
      </c>
      <c r="E219" s="14">
        <f>'Detailed Checklist'!D$1-F219</f>
        <v>46234</v>
      </c>
      <c r="F219" s="1">
        <v>10</v>
      </c>
      <c r="I219" s="1" t="s">
        <v>1389</v>
      </c>
    </row>
    <row r="220" spans="2:9" x14ac:dyDescent="0.3">
      <c r="B220" s="5" t="s">
        <v>497</v>
      </c>
      <c r="C220" s="6" t="s">
        <v>614</v>
      </c>
      <c r="D220" s="5" t="s">
        <v>1338</v>
      </c>
      <c r="E220" s="14">
        <f>'Detailed Checklist'!D$1-F220</f>
        <v>46234</v>
      </c>
      <c r="F220" s="1">
        <v>10</v>
      </c>
      <c r="H220" s="5" t="s">
        <v>615</v>
      </c>
      <c r="I220" s="1" t="s">
        <v>1389</v>
      </c>
    </row>
    <row r="221" spans="2:9" x14ac:dyDescent="0.3">
      <c r="B221" s="5" t="s">
        <v>185</v>
      </c>
      <c r="C221" s="6" t="s">
        <v>213</v>
      </c>
      <c r="D221" s="5" t="s">
        <v>125</v>
      </c>
      <c r="E221" s="14">
        <f>'Detailed Checklist'!D$1-F221</f>
        <v>46234</v>
      </c>
      <c r="F221" s="1">
        <v>10</v>
      </c>
      <c r="H221" s="5" t="s">
        <v>214</v>
      </c>
      <c r="I221" s="1" t="s">
        <v>1389</v>
      </c>
    </row>
    <row r="222" spans="2:9" x14ac:dyDescent="0.3">
      <c r="B222" s="5" t="s">
        <v>500</v>
      </c>
      <c r="C222" s="6" t="s">
        <v>583</v>
      </c>
      <c r="D222" s="5" t="s">
        <v>1338</v>
      </c>
      <c r="E222" s="14">
        <f>'Detailed Checklist'!D$1-F222</f>
        <v>46234</v>
      </c>
      <c r="F222" s="1">
        <v>10</v>
      </c>
      <c r="G222" s="1" t="s">
        <v>1320</v>
      </c>
      <c r="I222" s="1" t="s">
        <v>1389</v>
      </c>
    </row>
    <row r="223" spans="2:9" x14ac:dyDescent="0.3">
      <c r="B223" s="5" t="s">
        <v>1350</v>
      </c>
      <c r="C223" s="6" t="s">
        <v>1444</v>
      </c>
      <c r="D223" s="5" t="s">
        <v>1339</v>
      </c>
      <c r="E223" s="14">
        <f>'Detailed Checklist'!D$1-F223</f>
        <v>46234</v>
      </c>
      <c r="F223" s="1">
        <v>10</v>
      </c>
      <c r="I223" s="1" t="s">
        <v>1389</v>
      </c>
    </row>
    <row r="224" spans="2:9" ht="62.4" x14ac:dyDescent="0.3">
      <c r="B224" s="5" t="s">
        <v>467</v>
      </c>
      <c r="C224" s="6" t="s">
        <v>469</v>
      </c>
      <c r="D224" s="5" t="s">
        <v>1338</v>
      </c>
      <c r="E224" s="14">
        <f>'Detailed Checklist'!D$1-F224</f>
        <v>46234</v>
      </c>
      <c r="F224" s="1">
        <v>10</v>
      </c>
      <c r="I224" s="1" t="s">
        <v>1389</v>
      </c>
    </row>
    <row r="225" spans="2:9" x14ac:dyDescent="0.3">
      <c r="B225" s="5" t="s">
        <v>129</v>
      </c>
      <c r="C225" s="6" t="s">
        <v>156</v>
      </c>
      <c r="D225" s="5" t="s">
        <v>125</v>
      </c>
      <c r="E225" s="14">
        <f>'Detailed Checklist'!D$1-F225</f>
        <v>46241</v>
      </c>
      <c r="F225" s="1">
        <v>3</v>
      </c>
      <c r="I225" s="1" t="s">
        <v>1389</v>
      </c>
    </row>
    <row r="226" spans="2:9" x14ac:dyDescent="0.3">
      <c r="B226" s="5" t="s">
        <v>18</v>
      </c>
      <c r="C226" s="6" t="s">
        <v>153</v>
      </c>
      <c r="D226" s="5" t="s">
        <v>125</v>
      </c>
      <c r="E226" s="14">
        <f>'Detailed Checklist'!D$1-F226</f>
        <v>46241</v>
      </c>
      <c r="F226" s="1">
        <v>3</v>
      </c>
      <c r="I226" s="1" t="s">
        <v>1389</v>
      </c>
    </row>
    <row r="227" spans="2:9" x14ac:dyDescent="0.3">
      <c r="B227" s="5" t="s">
        <v>18</v>
      </c>
      <c r="C227" s="6" t="s">
        <v>154</v>
      </c>
      <c r="D227" s="5" t="s">
        <v>125</v>
      </c>
      <c r="E227" s="14">
        <f>'Detailed Checklist'!D$1-F227</f>
        <v>46241</v>
      </c>
      <c r="F227" s="1">
        <v>3</v>
      </c>
      <c r="I227" s="1" t="s">
        <v>1389</v>
      </c>
    </row>
    <row r="228" spans="2:9" ht="31.2" x14ac:dyDescent="0.3">
      <c r="B228" s="5" t="s">
        <v>157</v>
      </c>
      <c r="C228" s="6" t="s">
        <v>158</v>
      </c>
      <c r="D228" s="5" t="s">
        <v>1338</v>
      </c>
      <c r="E228" s="14">
        <f>'Detailed Checklist'!D$1-F228</f>
        <v>46242</v>
      </c>
      <c r="F228" s="1">
        <v>2</v>
      </c>
      <c r="I228" s="1" t="s">
        <v>1389</v>
      </c>
    </row>
    <row r="229" spans="2:9" ht="140.4" x14ac:dyDescent="0.3">
      <c r="B229" s="5" t="s">
        <v>129</v>
      </c>
      <c r="C229" s="6" t="s">
        <v>1053</v>
      </c>
      <c r="D229" s="5" t="s">
        <v>1339</v>
      </c>
      <c r="E229" s="14">
        <f>'Detailed Checklist'!D$1-F229</f>
        <v>46242</v>
      </c>
      <c r="F229" s="1">
        <v>2</v>
      </c>
      <c r="I229" s="1" t="s">
        <v>1389</v>
      </c>
    </row>
    <row r="230" spans="2:9" x14ac:dyDescent="0.3">
      <c r="B230" s="5" t="s">
        <v>71</v>
      </c>
      <c r="C230" s="6" t="s">
        <v>1445</v>
      </c>
      <c r="D230" s="5" t="s">
        <v>125</v>
      </c>
      <c r="E230" s="14">
        <f>'Detailed Checklist'!D$1-F230</f>
        <v>46243</v>
      </c>
      <c r="F230" s="1">
        <v>1</v>
      </c>
      <c r="G230" s="1" t="s">
        <v>554</v>
      </c>
      <c r="I230" s="1" t="s">
        <v>1389</v>
      </c>
    </row>
  </sheetData>
  <autoFilter ref="A1:I230" xr:uid="{5FB09F34-840D-4F1C-9AFC-D3E9A5352146}">
    <sortState xmlns:xlrd2="http://schemas.microsoft.com/office/spreadsheetml/2017/richdata2" ref="A2:I230">
      <sortCondition descending="1" ref="C1:C230"/>
    </sortState>
  </autoFilter>
  <sortState xmlns:xlrd2="http://schemas.microsoft.com/office/spreadsheetml/2017/richdata2" ref="A2:J230">
    <sortCondition ref="E2:E23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7514-AD13-4577-9944-E0981B26D660}">
  <dimension ref="A1:L25"/>
  <sheetViews>
    <sheetView workbookViewId="0">
      <pane xSplit="3" ySplit="1" topLeftCell="D21" activePane="bottomRight" state="frozen"/>
      <selection pane="topRight" activeCell="D1" sqref="D1"/>
      <selection pane="bottomLeft" activeCell="A2" sqref="A2"/>
      <selection pane="bottomRight" activeCell="A24" sqref="A24:XFD25"/>
    </sheetView>
  </sheetViews>
  <sheetFormatPr defaultRowHeight="14.4" x14ac:dyDescent="0.3"/>
  <cols>
    <col min="2" max="2" width="13.5546875" bestFit="1" customWidth="1"/>
    <col min="3" max="3" width="40.44140625" customWidth="1"/>
    <col min="4" max="4" width="42.109375" customWidth="1"/>
    <col min="6" max="6" width="25.109375" customWidth="1"/>
  </cols>
  <sheetData>
    <row r="1" spans="1:9" s="8" customFormat="1" ht="46.8" x14ac:dyDescent="0.3">
      <c r="A1" s="8" t="s">
        <v>0</v>
      </c>
      <c r="B1" s="8" t="s">
        <v>2</v>
      </c>
      <c r="C1" s="9" t="s">
        <v>3</v>
      </c>
      <c r="D1" s="9" t="s">
        <v>4</v>
      </c>
      <c r="E1" s="9" t="s">
        <v>1358</v>
      </c>
      <c r="F1" s="13" t="s">
        <v>1308</v>
      </c>
      <c r="G1" s="9" t="s">
        <v>1315</v>
      </c>
      <c r="H1" s="8" t="s">
        <v>1337</v>
      </c>
      <c r="I1" s="8" t="s">
        <v>1316</v>
      </c>
    </row>
    <row r="2" spans="1:9" s="5" customFormat="1" ht="31.2" x14ac:dyDescent="0.3">
      <c r="A2" s="5" t="s">
        <v>1325</v>
      </c>
      <c r="B2" s="5" t="s">
        <v>31</v>
      </c>
      <c r="C2" s="6" t="s">
        <v>618</v>
      </c>
      <c r="D2" s="6"/>
      <c r="E2" s="5" t="s">
        <v>1338</v>
      </c>
      <c r="F2" s="14">
        <v>45879</v>
      </c>
      <c r="G2" s="1"/>
      <c r="H2" s="1"/>
    </row>
    <row r="3" spans="1:9" s="5" customFormat="1" ht="15.6" x14ac:dyDescent="0.3">
      <c r="A3" s="5" t="s">
        <v>1325</v>
      </c>
      <c r="B3" s="5" t="s">
        <v>504</v>
      </c>
      <c r="C3" s="6" t="s">
        <v>655</v>
      </c>
      <c r="D3" s="6" t="s">
        <v>656</v>
      </c>
      <c r="E3" s="5" t="s">
        <v>1338</v>
      </c>
      <c r="F3" s="14">
        <v>45879</v>
      </c>
      <c r="G3" s="1"/>
      <c r="H3" s="1"/>
    </row>
    <row r="4" spans="1:9" s="5" customFormat="1" ht="15.6" x14ac:dyDescent="0.3">
      <c r="A4" s="5" t="s">
        <v>1325</v>
      </c>
      <c r="B4" s="5" t="s">
        <v>504</v>
      </c>
      <c r="C4" s="6" t="s">
        <v>657</v>
      </c>
      <c r="D4" s="6" t="s">
        <v>1359</v>
      </c>
      <c r="E4" s="5" t="s">
        <v>1338</v>
      </c>
      <c r="F4" s="14">
        <v>45879</v>
      </c>
      <c r="G4" s="1"/>
      <c r="H4" s="1"/>
    </row>
    <row r="5" spans="1:9" s="5" customFormat="1" ht="31.2" x14ac:dyDescent="0.3">
      <c r="A5" s="5" t="s">
        <v>1325</v>
      </c>
      <c r="B5" s="5" t="s">
        <v>504</v>
      </c>
      <c r="C5" s="6" t="s">
        <v>658</v>
      </c>
      <c r="D5" s="6"/>
      <c r="E5" s="5" t="s">
        <v>1338</v>
      </c>
      <c r="F5" s="14">
        <v>45879</v>
      </c>
      <c r="G5" s="1"/>
      <c r="H5" s="1" t="s">
        <v>1320</v>
      </c>
    </row>
    <row r="6" spans="1:9" s="5" customFormat="1" ht="62.4" x14ac:dyDescent="0.3">
      <c r="A6" s="5" t="s">
        <v>1325</v>
      </c>
      <c r="B6" s="5" t="s">
        <v>504</v>
      </c>
      <c r="C6" s="6" t="s">
        <v>1028</v>
      </c>
      <c r="D6" s="6" t="s">
        <v>1029</v>
      </c>
      <c r="E6" s="5" t="s">
        <v>1341</v>
      </c>
      <c r="F6" s="14">
        <v>45879</v>
      </c>
      <c r="G6" s="1"/>
      <c r="H6" s="1" t="s">
        <v>554</v>
      </c>
    </row>
    <row r="7" spans="1:9" s="5" customFormat="1" ht="62.4" x14ac:dyDescent="0.3">
      <c r="A7" s="5" t="s">
        <v>1325</v>
      </c>
      <c r="B7" s="5" t="s">
        <v>504</v>
      </c>
      <c r="C7" s="6" t="s">
        <v>1030</v>
      </c>
      <c r="D7" s="6" t="s">
        <v>1029</v>
      </c>
      <c r="E7" s="5" t="s">
        <v>1341</v>
      </c>
      <c r="F7" s="14">
        <v>45879</v>
      </c>
      <c r="G7" s="1"/>
      <c r="H7" s="1" t="s">
        <v>554</v>
      </c>
    </row>
    <row r="8" spans="1:9" s="5" customFormat="1" ht="78" x14ac:dyDescent="0.3">
      <c r="A8" s="5" t="s">
        <v>1325</v>
      </c>
      <c r="B8" s="5" t="s">
        <v>504</v>
      </c>
      <c r="C8" s="6" t="s">
        <v>1031</v>
      </c>
      <c r="D8" s="6" t="s">
        <v>1029</v>
      </c>
      <c r="E8" s="5" t="s">
        <v>1341</v>
      </c>
      <c r="F8" s="14">
        <v>45879</v>
      </c>
      <c r="G8" s="1"/>
      <c r="H8" s="1"/>
    </row>
    <row r="9" spans="1:9" s="5" customFormat="1" ht="78" x14ac:dyDescent="0.3">
      <c r="A9" s="5" t="s">
        <v>1325</v>
      </c>
      <c r="B9" s="5" t="s">
        <v>504</v>
      </c>
      <c r="C9" s="6" t="s">
        <v>1032</v>
      </c>
      <c r="D9" s="6" t="s">
        <v>1029</v>
      </c>
      <c r="E9" s="5" t="s">
        <v>1341</v>
      </c>
      <c r="F9" s="14">
        <v>45879</v>
      </c>
      <c r="G9" s="1"/>
      <c r="H9" s="1"/>
    </row>
    <row r="10" spans="1:9" s="5" customFormat="1" ht="93.6" x14ac:dyDescent="0.3">
      <c r="A10" s="5" t="s">
        <v>1325</v>
      </c>
      <c r="B10" s="5" t="s">
        <v>504</v>
      </c>
      <c r="C10" s="6" t="s">
        <v>1033</v>
      </c>
      <c r="D10" s="6" t="s">
        <v>1029</v>
      </c>
      <c r="E10" s="5" t="s">
        <v>1341</v>
      </c>
      <c r="F10" s="14">
        <v>45879</v>
      </c>
      <c r="G10" s="1"/>
      <c r="H10" s="1"/>
    </row>
    <row r="11" spans="1:9" s="5" customFormat="1" ht="62.4" x14ac:dyDescent="0.3">
      <c r="A11" s="5" t="s">
        <v>1325</v>
      </c>
      <c r="B11" s="5" t="s">
        <v>504</v>
      </c>
      <c r="C11" s="6" t="s">
        <v>1034</v>
      </c>
      <c r="D11" s="6" t="s">
        <v>1029</v>
      </c>
      <c r="E11" s="5" t="s">
        <v>1341</v>
      </c>
      <c r="F11" s="14">
        <v>45879</v>
      </c>
      <c r="G11" s="1"/>
      <c r="H11" s="1"/>
    </row>
    <row r="12" spans="1:9" s="5" customFormat="1" ht="62.4" x14ac:dyDescent="0.3">
      <c r="A12" s="5" t="s">
        <v>1325</v>
      </c>
      <c r="B12" s="5" t="s">
        <v>504</v>
      </c>
      <c r="C12" s="6" t="s">
        <v>1035</v>
      </c>
      <c r="D12" s="6" t="s">
        <v>1029</v>
      </c>
      <c r="E12" s="5" t="s">
        <v>1341</v>
      </c>
      <c r="F12" s="14">
        <v>45879</v>
      </c>
      <c r="G12" s="1"/>
      <c r="H12" s="1"/>
    </row>
    <row r="13" spans="1:9" s="5" customFormat="1" ht="187.2" x14ac:dyDescent="0.3">
      <c r="A13" s="5" t="s">
        <v>1325</v>
      </c>
      <c r="B13" s="5" t="s">
        <v>504</v>
      </c>
      <c r="C13" s="6" t="s">
        <v>1036</v>
      </c>
      <c r="D13" s="6" t="s">
        <v>1037</v>
      </c>
      <c r="E13" s="5" t="s">
        <v>1341</v>
      </c>
      <c r="F13" s="14">
        <v>45879</v>
      </c>
      <c r="G13" s="1"/>
      <c r="H13" s="1"/>
    </row>
    <row r="14" spans="1:9" s="5" customFormat="1" ht="156" x14ac:dyDescent="0.3">
      <c r="A14" s="5" t="s">
        <v>1325</v>
      </c>
      <c r="B14" s="5" t="s">
        <v>504</v>
      </c>
      <c r="C14" s="6" t="s">
        <v>1038</v>
      </c>
      <c r="D14" s="6" t="s">
        <v>1039</v>
      </c>
      <c r="E14" s="5" t="s">
        <v>1341</v>
      </c>
      <c r="F14" s="14">
        <v>45879</v>
      </c>
      <c r="G14" s="1"/>
      <c r="H14" s="1"/>
    </row>
    <row r="15" spans="1:9" s="5" customFormat="1" ht="265.2" x14ac:dyDescent="0.3">
      <c r="A15" s="5" t="s">
        <v>1325</v>
      </c>
      <c r="B15" s="5" t="s">
        <v>504</v>
      </c>
      <c r="C15" s="6" t="s">
        <v>1040</v>
      </c>
      <c r="D15" s="6" t="s">
        <v>1041</v>
      </c>
      <c r="E15" s="5" t="s">
        <v>1341</v>
      </c>
      <c r="F15" s="14">
        <v>45879</v>
      </c>
      <c r="G15" s="1"/>
      <c r="H15" s="1"/>
    </row>
    <row r="16" spans="1:9" s="5" customFormat="1" ht="93.6" x14ac:dyDescent="0.3">
      <c r="A16" s="5" t="s">
        <v>1325</v>
      </c>
      <c r="B16" s="5" t="s">
        <v>504</v>
      </c>
      <c r="C16" s="6" t="s">
        <v>1042</v>
      </c>
      <c r="D16" s="6" t="s">
        <v>1043</v>
      </c>
      <c r="E16" s="5" t="s">
        <v>1341</v>
      </c>
      <c r="F16" s="14">
        <v>45879</v>
      </c>
      <c r="G16" s="1"/>
      <c r="H16" s="1"/>
    </row>
    <row r="17" spans="1:12" s="5" customFormat="1" ht="62.4" x14ac:dyDescent="0.3">
      <c r="A17" s="5" t="s">
        <v>1325</v>
      </c>
      <c r="B17" s="5" t="s">
        <v>504</v>
      </c>
      <c r="C17" s="6" t="s">
        <v>1044</v>
      </c>
      <c r="D17" s="6" t="s">
        <v>1029</v>
      </c>
      <c r="E17" s="5" t="s">
        <v>1341</v>
      </c>
      <c r="F17" s="14">
        <v>45879</v>
      </c>
      <c r="G17" s="1"/>
      <c r="H17" s="1"/>
    </row>
    <row r="18" spans="1:12" s="5" customFormat="1" ht="62.4" x14ac:dyDescent="0.3">
      <c r="A18" s="5" t="s">
        <v>1325</v>
      </c>
      <c r="B18" s="5" t="s">
        <v>504</v>
      </c>
      <c r="C18" s="6" t="s">
        <v>1045</v>
      </c>
      <c r="D18" s="6" t="s">
        <v>1029</v>
      </c>
      <c r="E18" s="5" t="s">
        <v>1341</v>
      </c>
      <c r="F18" s="14">
        <v>45879</v>
      </c>
      <c r="G18" s="1"/>
      <c r="H18" s="1"/>
    </row>
    <row r="19" spans="1:12" s="5" customFormat="1" ht="62.4" x14ac:dyDescent="0.3">
      <c r="A19" s="5" t="s">
        <v>1325</v>
      </c>
      <c r="B19" s="5" t="s">
        <v>504</v>
      </c>
      <c r="C19" s="6" t="s">
        <v>1046</v>
      </c>
      <c r="D19" s="6" t="s">
        <v>1029</v>
      </c>
      <c r="E19" s="5" t="s">
        <v>1341</v>
      </c>
      <c r="F19" s="14">
        <v>45879</v>
      </c>
      <c r="G19" s="1"/>
      <c r="H19" s="1"/>
    </row>
    <row r="20" spans="1:12" s="5" customFormat="1" ht="62.4" x14ac:dyDescent="0.3">
      <c r="A20" s="5" t="s">
        <v>1325</v>
      </c>
      <c r="B20" s="5" t="s">
        <v>504</v>
      </c>
      <c r="C20" s="6" t="s">
        <v>1047</v>
      </c>
      <c r="D20" s="6" t="s">
        <v>1029</v>
      </c>
      <c r="E20" s="5" t="s">
        <v>1341</v>
      </c>
      <c r="F20" s="14">
        <v>45879</v>
      </c>
      <c r="G20" s="1"/>
      <c r="H20" s="1" t="s">
        <v>554</v>
      </c>
    </row>
    <row r="21" spans="1:12" s="5" customFormat="1" ht="62.4" x14ac:dyDescent="0.3">
      <c r="A21" s="5" t="s">
        <v>1325</v>
      </c>
      <c r="B21" s="5" t="s">
        <v>504</v>
      </c>
      <c r="C21" s="6" t="s">
        <v>1048</v>
      </c>
      <c r="D21" s="6" t="s">
        <v>1029</v>
      </c>
      <c r="E21" s="5" t="s">
        <v>1341</v>
      </c>
      <c r="F21" s="14">
        <v>45879</v>
      </c>
      <c r="G21" s="1"/>
      <c r="H21" s="1"/>
    </row>
    <row r="22" spans="1:12" s="5" customFormat="1" ht="62.4" x14ac:dyDescent="0.3">
      <c r="A22" s="5" t="s">
        <v>1325</v>
      </c>
      <c r="B22" s="5" t="s">
        <v>504</v>
      </c>
      <c r="C22" s="6" t="s">
        <v>1049</v>
      </c>
      <c r="D22" s="6" t="s">
        <v>1029</v>
      </c>
      <c r="E22" s="5" t="s">
        <v>1341</v>
      </c>
      <c r="F22" s="14">
        <v>45879</v>
      </c>
      <c r="G22" s="1"/>
      <c r="H22" s="1"/>
    </row>
    <row r="23" spans="1:12" s="5" customFormat="1" ht="62.4" x14ac:dyDescent="0.3">
      <c r="A23" s="5" t="s">
        <v>1325</v>
      </c>
      <c r="B23" s="5" t="s">
        <v>504</v>
      </c>
      <c r="C23" s="6" t="s">
        <v>1050</v>
      </c>
      <c r="D23" s="6" t="s">
        <v>1029</v>
      </c>
      <c r="E23" s="5" t="s">
        <v>1341</v>
      </c>
      <c r="F23" s="14">
        <v>45879</v>
      </c>
      <c r="G23" s="1"/>
      <c r="H23" s="1"/>
    </row>
    <row r="24" spans="1:12" s="1" customFormat="1" ht="31.2" x14ac:dyDescent="0.3">
      <c r="B24" s="1" t="s">
        <v>1325</v>
      </c>
      <c r="C24" s="15" t="s">
        <v>93</v>
      </c>
      <c r="D24" s="5"/>
      <c r="E24" s="5"/>
      <c r="F24" s="14" t="s">
        <v>1317</v>
      </c>
      <c r="G24" s="14" t="s">
        <v>1317</v>
      </c>
      <c r="H24" s="14"/>
      <c r="J24" s="1" t="s">
        <v>1377</v>
      </c>
      <c r="K24" s="1" t="s">
        <v>1378</v>
      </c>
      <c r="L24" s="1">
        <f>COUNTIF(C$24:C$25,C24)</f>
        <v>1</v>
      </c>
    </row>
    <row r="25" spans="1:12" s="1" customFormat="1" ht="31.2" x14ac:dyDescent="0.3">
      <c r="B25" s="1" t="s">
        <v>1325</v>
      </c>
      <c r="C25" s="15" t="s">
        <v>94</v>
      </c>
      <c r="D25" s="5"/>
      <c r="E25" s="5"/>
      <c r="F25" s="14" t="s">
        <v>1317</v>
      </c>
      <c r="G25" s="14" t="s">
        <v>1317</v>
      </c>
      <c r="H25" s="14"/>
      <c r="J25" s="1" t="s">
        <v>1377</v>
      </c>
      <c r="K25" s="1" t="s">
        <v>1378</v>
      </c>
      <c r="L25" s="1">
        <f>COUNTIF(C$24:C$25,C25)</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0AEB-C26C-4E44-93E8-D86E99DB4CBC}">
  <dimension ref="A1:F927"/>
  <sheetViews>
    <sheetView workbookViewId="0">
      <pane xSplit="3" ySplit="3" topLeftCell="D260" activePane="bottomRight" state="frozen"/>
      <selection pane="topRight" activeCell="D1" sqref="D1"/>
      <selection pane="bottomLeft" activeCell="A4" sqref="A4"/>
      <selection pane="bottomRight" activeCell="B287" sqref="B287"/>
    </sheetView>
  </sheetViews>
  <sheetFormatPr defaultColWidth="82.21875" defaultRowHeight="15.6" x14ac:dyDescent="0.3"/>
  <cols>
    <col min="1" max="1" width="9.109375" style="5" customWidth="1"/>
    <col min="2" max="2" width="23.6640625" style="5" customWidth="1"/>
    <col min="3" max="3" width="70.77734375" style="5" customWidth="1"/>
    <col min="4" max="4" width="50.6640625" style="5" customWidth="1"/>
    <col min="5" max="5" width="27.5546875" style="5" bestFit="1" customWidth="1"/>
    <col min="6" max="6" width="28" style="5" bestFit="1" customWidth="1"/>
    <col min="7" max="16384" width="82.21875" style="5"/>
  </cols>
  <sheetData>
    <row r="1" spans="1:6" x14ac:dyDescent="0.3">
      <c r="A1" s="7" t="s">
        <v>121</v>
      </c>
    </row>
    <row r="3" spans="1:6" s="4" customFormat="1" x14ac:dyDescent="0.3">
      <c r="A3" s="4" t="s">
        <v>0</v>
      </c>
      <c r="B3" s="4" t="s">
        <v>2</v>
      </c>
      <c r="C3" s="4" t="s">
        <v>3</v>
      </c>
      <c r="D3" s="4" t="s">
        <v>4</v>
      </c>
      <c r="E3" s="4" t="s">
        <v>122</v>
      </c>
      <c r="F3" s="4" t="s">
        <v>1</v>
      </c>
    </row>
    <row r="4" spans="1:6" ht="46.8" x14ac:dyDescent="0.3">
      <c r="C4" s="5" t="s">
        <v>123</v>
      </c>
      <c r="D4" s="6" t="s">
        <v>124</v>
      </c>
      <c r="E4" s="5" t="s">
        <v>125</v>
      </c>
    </row>
    <row r="5" spans="1:6" x14ac:dyDescent="0.3">
      <c r="B5" s="5" t="s">
        <v>126</v>
      </c>
      <c r="C5" s="5" t="s">
        <v>127</v>
      </c>
      <c r="D5" s="5" t="s">
        <v>128</v>
      </c>
      <c r="E5" s="5" t="s">
        <v>125</v>
      </c>
    </row>
    <row r="6" spans="1:6" ht="93.6" x14ac:dyDescent="0.3">
      <c r="B6" s="5" t="s">
        <v>129</v>
      </c>
      <c r="C6" s="5" t="s">
        <v>130</v>
      </c>
      <c r="D6" s="6" t="s">
        <v>131</v>
      </c>
      <c r="E6" s="5" t="s">
        <v>132</v>
      </c>
    </row>
    <row r="7" spans="1:6" x14ac:dyDescent="0.3">
      <c r="B7" s="5" t="s">
        <v>133</v>
      </c>
      <c r="C7" s="5" t="s">
        <v>134</v>
      </c>
      <c r="D7" s="5" t="s">
        <v>135</v>
      </c>
      <c r="E7" s="5" t="s">
        <v>136</v>
      </c>
    </row>
    <row r="8" spans="1:6" x14ac:dyDescent="0.3">
      <c r="B8" s="5" t="s">
        <v>133</v>
      </c>
      <c r="C8" s="5" t="s">
        <v>137</v>
      </c>
      <c r="D8" s="5" t="s">
        <v>135</v>
      </c>
      <c r="E8" s="5" t="s">
        <v>136</v>
      </c>
    </row>
    <row r="9" spans="1:6" x14ac:dyDescent="0.3">
      <c r="B9" s="5" t="s">
        <v>133</v>
      </c>
      <c r="C9" s="5" t="s">
        <v>138</v>
      </c>
      <c r="D9" s="5" t="s">
        <v>135</v>
      </c>
      <c r="E9" s="5" t="s">
        <v>136</v>
      </c>
    </row>
    <row r="10" spans="1:6" x14ac:dyDescent="0.3">
      <c r="B10" s="5" t="s">
        <v>133</v>
      </c>
      <c r="C10" s="5" t="s">
        <v>139</v>
      </c>
      <c r="D10" s="5" t="s">
        <v>135</v>
      </c>
      <c r="E10" s="5" t="s">
        <v>136</v>
      </c>
    </row>
    <row r="11" spans="1:6" x14ac:dyDescent="0.3">
      <c r="B11" s="5" t="s">
        <v>133</v>
      </c>
      <c r="C11" s="5" t="s">
        <v>140</v>
      </c>
      <c r="D11" s="5" t="s">
        <v>135</v>
      </c>
      <c r="E11" s="5" t="s">
        <v>136</v>
      </c>
    </row>
    <row r="12" spans="1:6" x14ac:dyDescent="0.3">
      <c r="B12" s="5" t="s">
        <v>133</v>
      </c>
      <c r="C12" s="5" t="s">
        <v>141</v>
      </c>
      <c r="D12" s="5" t="s">
        <v>135</v>
      </c>
      <c r="E12" s="5" t="s">
        <v>136</v>
      </c>
    </row>
    <row r="13" spans="1:6" x14ac:dyDescent="0.3">
      <c r="B13" s="5" t="s">
        <v>133</v>
      </c>
      <c r="C13" s="5" t="s">
        <v>142</v>
      </c>
      <c r="D13" s="5" t="s">
        <v>135</v>
      </c>
      <c r="E13" s="5" t="s">
        <v>136</v>
      </c>
    </row>
    <row r="14" spans="1:6" x14ac:dyDescent="0.3">
      <c r="B14" s="5" t="s">
        <v>133</v>
      </c>
      <c r="C14" s="5" t="s">
        <v>143</v>
      </c>
      <c r="D14" s="5" t="s">
        <v>135</v>
      </c>
      <c r="E14" s="5" t="s">
        <v>136</v>
      </c>
    </row>
    <row r="15" spans="1:6" x14ac:dyDescent="0.3">
      <c r="B15" s="5" t="s">
        <v>129</v>
      </c>
      <c r="C15" s="5" t="s">
        <v>144</v>
      </c>
      <c r="E15" s="5" t="s">
        <v>132</v>
      </c>
    </row>
    <row r="16" spans="1:6" ht="156" x14ac:dyDescent="0.3">
      <c r="B16" s="5" t="s">
        <v>129</v>
      </c>
      <c r="C16" s="5" t="s">
        <v>145</v>
      </c>
      <c r="D16" s="6" t="s">
        <v>146</v>
      </c>
      <c r="E16" s="5" t="s">
        <v>132</v>
      </c>
    </row>
    <row r="17" spans="2:6" ht="109.2" x14ac:dyDescent="0.3">
      <c r="B17" s="5" t="s">
        <v>129</v>
      </c>
      <c r="C17" s="5" t="s">
        <v>147</v>
      </c>
      <c r="D17" s="6" t="s">
        <v>148</v>
      </c>
      <c r="E17" s="5" t="s">
        <v>132</v>
      </c>
    </row>
    <row r="18" spans="2:6" x14ac:dyDescent="0.3">
      <c r="B18" s="5" t="s">
        <v>149</v>
      </c>
      <c r="C18" s="5" t="s">
        <v>150</v>
      </c>
      <c r="E18" s="5" t="s">
        <v>125</v>
      </c>
    </row>
    <row r="19" spans="2:6" ht="31.2" x14ac:dyDescent="0.3">
      <c r="B19" s="5" t="s">
        <v>151</v>
      </c>
      <c r="C19" s="6" t="s">
        <v>152</v>
      </c>
      <c r="E19" s="5" t="s">
        <v>125</v>
      </c>
    </row>
    <row r="20" spans="2:6" x14ac:dyDescent="0.3">
      <c r="B20" s="5" t="s">
        <v>18</v>
      </c>
      <c r="C20" s="5" t="s">
        <v>153</v>
      </c>
      <c r="E20" s="5" t="s">
        <v>125</v>
      </c>
    </row>
    <row r="21" spans="2:6" x14ac:dyDescent="0.3">
      <c r="B21" s="5" t="s">
        <v>18</v>
      </c>
      <c r="C21" s="5" t="s">
        <v>154</v>
      </c>
      <c r="D21" s="5" t="s">
        <v>155</v>
      </c>
      <c r="E21" s="5" t="s">
        <v>125</v>
      </c>
    </row>
    <row r="22" spans="2:6" x14ac:dyDescent="0.3">
      <c r="B22" s="5" t="s">
        <v>129</v>
      </c>
      <c r="C22" s="5" t="s">
        <v>156</v>
      </c>
      <c r="E22" s="5" t="s">
        <v>125</v>
      </c>
    </row>
    <row r="23" spans="2:6" x14ac:dyDescent="0.3">
      <c r="B23" s="5" t="s">
        <v>157</v>
      </c>
      <c r="C23" s="5" t="s">
        <v>158</v>
      </c>
      <c r="E23" s="5" t="s">
        <v>125</v>
      </c>
    </row>
    <row r="24" spans="2:6" ht="62.4" x14ac:dyDescent="0.3">
      <c r="B24" s="5" t="s">
        <v>157</v>
      </c>
      <c r="C24" s="5" t="s">
        <v>159</v>
      </c>
      <c r="D24" s="6" t="s">
        <v>160</v>
      </c>
      <c r="E24" s="5" t="s">
        <v>125</v>
      </c>
    </row>
    <row r="25" spans="2:6" x14ac:dyDescent="0.3">
      <c r="B25" s="5" t="s">
        <v>126</v>
      </c>
      <c r="C25" s="5" t="s">
        <v>161</v>
      </c>
      <c r="E25" s="5" t="s">
        <v>125</v>
      </c>
    </row>
    <row r="26" spans="2:6" x14ac:dyDescent="0.3">
      <c r="C26" s="5" t="s">
        <v>162</v>
      </c>
      <c r="E26" s="5" t="s">
        <v>125</v>
      </c>
      <c r="F26" s="5" t="s">
        <v>163</v>
      </c>
    </row>
    <row r="27" spans="2:6" x14ac:dyDescent="0.3">
      <c r="C27" s="5" t="s">
        <v>164</v>
      </c>
      <c r="E27" s="5" t="s">
        <v>125</v>
      </c>
      <c r="F27" s="5" t="s">
        <v>165</v>
      </c>
    </row>
    <row r="28" spans="2:6" x14ac:dyDescent="0.3">
      <c r="B28" s="5" t="s">
        <v>166</v>
      </c>
      <c r="C28" s="5" t="s">
        <v>167</v>
      </c>
      <c r="D28" s="6"/>
      <c r="E28" s="5" t="s">
        <v>125</v>
      </c>
      <c r="F28" s="5" t="s">
        <v>166</v>
      </c>
    </row>
    <row r="29" spans="2:6" x14ac:dyDescent="0.3">
      <c r="C29" s="5" t="s">
        <v>168</v>
      </c>
      <c r="E29" s="5" t="s">
        <v>125</v>
      </c>
    </row>
    <row r="30" spans="2:6" x14ac:dyDescent="0.3">
      <c r="C30" s="5" t="s">
        <v>169</v>
      </c>
      <c r="E30" s="5" t="s">
        <v>125</v>
      </c>
    </row>
    <row r="31" spans="2:6" x14ac:dyDescent="0.3">
      <c r="C31" s="5" t="s">
        <v>170</v>
      </c>
      <c r="E31" s="5" t="s">
        <v>125</v>
      </c>
    </row>
    <row r="32" spans="2:6" x14ac:dyDescent="0.3">
      <c r="B32" s="5" t="s">
        <v>129</v>
      </c>
      <c r="C32" s="5" t="s">
        <v>171</v>
      </c>
      <c r="E32" s="5" t="s">
        <v>132</v>
      </c>
    </row>
    <row r="33" spans="2:6" x14ac:dyDescent="0.3">
      <c r="B33" s="5" t="s">
        <v>129</v>
      </c>
      <c r="C33" s="5" t="s">
        <v>172</v>
      </c>
      <c r="E33" s="5" t="s">
        <v>125</v>
      </c>
    </row>
    <row r="34" spans="2:6" x14ac:dyDescent="0.3">
      <c r="B34" s="5" t="s">
        <v>129</v>
      </c>
      <c r="C34" s="5" t="s">
        <v>173</v>
      </c>
      <c r="E34" s="5" t="s">
        <v>125</v>
      </c>
    </row>
    <row r="35" spans="2:6" ht="62.4" x14ac:dyDescent="0.3">
      <c r="B35" s="5" t="s">
        <v>174</v>
      </c>
      <c r="C35" s="5" t="s">
        <v>104</v>
      </c>
      <c r="D35" s="6" t="s">
        <v>175</v>
      </c>
      <c r="E35" s="5" t="s">
        <v>176</v>
      </c>
    </row>
    <row r="36" spans="2:6" x14ac:dyDescent="0.3">
      <c r="B36" s="5" t="s">
        <v>177</v>
      </c>
      <c r="C36" s="5" t="s">
        <v>178</v>
      </c>
      <c r="E36" s="5" t="s">
        <v>176</v>
      </c>
    </row>
    <row r="37" spans="2:6" x14ac:dyDescent="0.3">
      <c r="B37" s="5" t="s">
        <v>129</v>
      </c>
      <c r="C37" s="5" t="s">
        <v>179</v>
      </c>
      <c r="E37" s="5" t="s">
        <v>176</v>
      </c>
    </row>
    <row r="38" spans="2:6" x14ac:dyDescent="0.3">
      <c r="B38" s="5" t="s">
        <v>129</v>
      </c>
      <c r="C38" s="5" t="s">
        <v>180</v>
      </c>
      <c r="D38" s="5" t="s">
        <v>16</v>
      </c>
      <c r="E38" s="5" t="s">
        <v>176</v>
      </c>
    </row>
    <row r="39" spans="2:6" x14ac:dyDescent="0.3">
      <c r="B39" s="5" t="s">
        <v>181</v>
      </c>
      <c r="C39" s="5" t="s">
        <v>182</v>
      </c>
      <c r="E39" s="5" t="s">
        <v>132</v>
      </c>
    </row>
    <row r="40" spans="2:6" x14ac:dyDescent="0.3">
      <c r="B40" s="5" t="s">
        <v>181</v>
      </c>
      <c r="C40" s="5" t="s">
        <v>183</v>
      </c>
      <c r="E40" s="5" t="s">
        <v>132</v>
      </c>
    </row>
    <row r="41" spans="2:6" x14ac:dyDescent="0.3">
      <c r="B41" s="5" t="s">
        <v>181</v>
      </c>
      <c r="C41" s="5" t="s">
        <v>184</v>
      </c>
      <c r="E41" s="5" t="s">
        <v>132</v>
      </c>
    </row>
    <row r="42" spans="2:6" x14ac:dyDescent="0.3">
      <c r="B42" s="5" t="s">
        <v>185</v>
      </c>
      <c r="C42" s="5" t="s">
        <v>186</v>
      </c>
      <c r="D42" s="5" t="s">
        <v>187</v>
      </c>
      <c r="E42" s="5" t="s">
        <v>188</v>
      </c>
      <c r="F42" s="5" t="s">
        <v>189</v>
      </c>
    </row>
    <row r="43" spans="2:6" ht="31.2" x14ac:dyDescent="0.3">
      <c r="B43" s="5" t="s">
        <v>190</v>
      </c>
      <c r="C43" s="5" t="s">
        <v>191</v>
      </c>
      <c r="D43" s="6" t="s">
        <v>192</v>
      </c>
      <c r="E43" s="5" t="s">
        <v>193</v>
      </c>
      <c r="F43" s="5" t="s">
        <v>194</v>
      </c>
    </row>
    <row r="44" spans="2:6" x14ac:dyDescent="0.3">
      <c r="B44" s="5" t="s">
        <v>195</v>
      </c>
      <c r="C44" s="5" t="s">
        <v>196</v>
      </c>
      <c r="D44" s="5" t="s">
        <v>197</v>
      </c>
      <c r="E44" s="5" t="s">
        <v>125</v>
      </c>
    </row>
    <row r="45" spans="2:6" x14ac:dyDescent="0.3">
      <c r="B45" s="5" t="s">
        <v>185</v>
      </c>
      <c r="C45" s="5" t="s">
        <v>198</v>
      </c>
      <c r="D45" s="5" t="s">
        <v>187</v>
      </c>
      <c r="E45" s="5" t="s">
        <v>188</v>
      </c>
      <c r="F45" s="5" t="s">
        <v>189</v>
      </c>
    </row>
    <row r="46" spans="2:6" x14ac:dyDescent="0.3">
      <c r="B46" s="5" t="s">
        <v>129</v>
      </c>
      <c r="C46" s="5" t="s">
        <v>89</v>
      </c>
      <c r="E46" s="5" t="s">
        <v>125</v>
      </c>
    </row>
    <row r="47" spans="2:6" x14ac:dyDescent="0.3">
      <c r="B47" s="5" t="s">
        <v>199</v>
      </c>
      <c r="C47" s="5" t="s">
        <v>200</v>
      </c>
      <c r="E47" s="5" t="s">
        <v>125</v>
      </c>
    </row>
    <row r="48" spans="2:6" x14ac:dyDescent="0.3">
      <c r="B48" s="5" t="s">
        <v>174</v>
      </c>
      <c r="C48" s="5" t="s">
        <v>201</v>
      </c>
      <c r="D48" s="5" t="s">
        <v>202</v>
      </c>
      <c r="E48" s="5" t="s">
        <v>203</v>
      </c>
    </row>
    <row r="49" spans="2:6" x14ac:dyDescent="0.3">
      <c r="B49" s="5" t="s">
        <v>133</v>
      </c>
      <c r="C49" s="5" t="s">
        <v>204</v>
      </c>
      <c r="D49" s="5" t="s">
        <v>135</v>
      </c>
      <c r="E49" s="5" t="s">
        <v>136</v>
      </c>
    </row>
    <row r="50" spans="2:6" ht="46.8" x14ac:dyDescent="0.3">
      <c r="B50" s="5" t="s">
        <v>205</v>
      </c>
      <c r="C50" s="5" t="s">
        <v>206</v>
      </c>
      <c r="D50" s="6" t="s">
        <v>207</v>
      </c>
      <c r="E50" s="5" t="s">
        <v>125</v>
      </c>
    </row>
    <row r="51" spans="2:6" x14ac:dyDescent="0.3">
      <c r="C51" s="5" t="s">
        <v>208</v>
      </c>
      <c r="D51" s="5" t="s">
        <v>209</v>
      </c>
      <c r="E51" s="5" t="s">
        <v>125</v>
      </c>
    </row>
    <row r="52" spans="2:6" x14ac:dyDescent="0.3">
      <c r="C52" s="5" t="s">
        <v>210</v>
      </c>
      <c r="E52" s="5" t="s">
        <v>125</v>
      </c>
    </row>
    <row r="53" spans="2:6" x14ac:dyDescent="0.3">
      <c r="C53" s="5" t="s">
        <v>211</v>
      </c>
      <c r="E53" s="5" t="s">
        <v>125</v>
      </c>
    </row>
    <row r="54" spans="2:6" x14ac:dyDescent="0.3">
      <c r="B54" s="5" t="s">
        <v>18</v>
      </c>
      <c r="C54" s="5" t="s">
        <v>212</v>
      </c>
      <c r="E54" s="5" t="s">
        <v>125</v>
      </c>
      <c r="F54" s="5" t="s">
        <v>71</v>
      </c>
    </row>
    <row r="55" spans="2:6" x14ac:dyDescent="0.3">
      <c r="B55" s="5" t="s">
        <v>185</v>
      </c>
      <c r="C55" s="5" t="s">
        <v>213</v>
      </c>
      <c r="D55" s="5" t="s">
        <v>214</v>
      </c>
      <c r="E55" s="5" t="s">
        <v>125</v>
      </c>
    </row>
    <row r="56" spans="2:6" ht="156" x14ac:dyDescent="0.3">
      <c r="B56" s="5" t="s">
        <v>185</v>
      </c>
      <c r="C56" s="5" t="s">
        <v>215</v>
      </c>
      <c r="D56" s="6" t="s">
        <v>216</v>
      </c>
      <c r="E56" s="5" t="s">
        <v>125</v>
      </c>
    </row>
    <row r="57" spans="2:6" x14ac:dyDescent="0.3">
      <c r="B57" s="5" t="s">
        <v>151</v>
      </c>
      <c r="C57" s="5" t="s">
        <v>211</v>
      </c>
      <c r="E57" s="5" t="s">
        <v>125</v>
      </c>
    </row>
    <row r="58" spans="2:6" x14ac:dyDescent="0.3">
      <c r="C58" s="5" t="s">
        <v>217</v>
      </c>
      <c r="D58" s="5" t="s">
        <v>218</v>
      </c>
      <c r="E58" s="5" t="s">
        <v>125</v>
      </c>
      <c r="F58" s="5" t="s">
        <v>219</v>
      </c>
    </row>
    <row r="59" spans="2:6" x14ac:dyDescent="0.3">
      <c r="C59" s="5" t="s">
        <v>220</v>
      </c>
      <c r="D59" s="5" t="s">
        <v>206</v>
      </c>
      <c r="E59" s="5" t="s">
        <v>125</v>
      </c>
    </row>
    <row r="60" spans="2:6" x14ac:dyDescent="0.3">
      <c r="B60" s="5" t="s">
        <v>185</v>
      </c>
      <c r="C60" s="5" t="s">
        <v>221</v>
      </c>
      <c r="D60" s="5" t="s">
        <v>222</v>
      </c>
      <c r="E60" s="5" t="s">
        <v>125</v>
      </c>
    </row>
    <row r="61" spans="2:6" x14ac:dyDescent="0.3">
      <c r="B61" s="5" t="s">
        <v>223</v>
      </c>
      <c r="C61" s="5" t="s">
        <v>224</v>
      </c>
      <c r="D61" s="5" t="s">
        <v>225</v>
      </c>
      <c r="E61" s="5" t="s">
        <v>125</v>
      </c>
    </row>
    <row r="62" spans="2:6" x14ac:dyDescent="0.3">
      <c r="B62" s="5" t="s">
        <v>151</v>
      </c>
      <c r="C62" s="5" t="s">
        <v>210</v>
      </c>
      <c r="E62" s="5" t="s">
        <v>125</v>
      </c>
    </row>
    <row r="63" spans="2:6" x14ac:dyDescent="0.3">
      <c r="B63" s="5" t="s">
        <v>226</v>
      </c>
      <c r="C63" s="5" t="s">
        <v>227</v>
      </c>
      <c r="E63" s="5" t="s">
        <v>125</v>
      </c>
      <c r="F63" s="5" t="s">
        <v>228</v>
      </c>
    </row>
    <row r="64" spans="2:6" x14ac:dyDescent="0.3">
      <c r="B64" s="5" t="s">
        <v>190</v>
      </c>
      <c r="C64" s="5" t="s">
        <v>229</v>
      </c>
      <c r="E64" s="5" t="s">
        <v>125</v>
      </c>
      <c r="F64" s="5" t="s">
        <v>194</v>
      </c>
    </row>
    <row r="65" spans="2:6" x14ac:dyDescent="0.3">
      <c r="C65" s="5" t="s">
        <v>230</v>
      </c>
      <c r="E65" s="5" t="s">
        <v>125</v>
      </c>
    </row>
    <row r="66" spans="2:6" x14ac:dyDescent="0.3">
      <c r="B66" s="5" t="s">
        <v>71</v>
      </c>
      <c r="C66" s="5" t="s">
        <v>231</v>
      </c>
      <c r="E66" s="5" t="s">
        <v>125</v>
      </c>
    </row>
    <row r="67" spans="2:6" ht="31.2" x14ac:dyDescent="0.3">
      <c r="B67" s="5" t="s">
        <v>232</v>
      </c>
      <c r="C67" s="5" t="s">
        <v>233</v>
      </c>
      <c r="D67" s="6" t="s">
        <v>234</v>
      </c>
      <c r="E67" s="5" t="s">
        <v>125</v>
      </c>
    </row>
    <row r="68" spans="2:6" x14ac:dyDescent="0.3">
      <c r="B68" s="5" t="s">
        <v>235</v>
      </c>
      <c r="C68" s="5" t="s">
        <v>236</v>
      </c>
      <c r="E68" s="5" t="s">
        <v>125</v>
      </c>
    </row>
    <row r="69" spans="2:6" x14ac:dyDescent="0.3">
      <c r="B69" s="5" t="s">
        <v>235</v>
      </c>
      <c r="C69" s="5" t="s">
        <v>237</v>
      </c>
      <c r="E69" s="5" t="s">
        <v>125</v>
      </c>
    </row>
    <row r="70" spans="2:6" x14ac:dyDescent="0.3">
      <c r="B70" s="5" t="s">
        <v>235</v>
      </c>
      <c r="C70" s="5" t="s">
        <v>238</v>
      </c>
      <c r="E70" s="5" t="s">
        <v>125</v>
      </c>
    </row>
    <row r="71" spans="2:6" ht="109.2" x14ac:dyDescent="0.3">
      <c r="C71" s="5" t="s">
        <v>239</v>
      </c>
      <c r="D71" s="6" t="s">
        <v>240</v>
      </c>
      <c r="E71" s="5" t="s">
        <v>125</v>
      </c>
    </row>
    <row r="72" spans="2:6" x14ac:dyDescent="0.3">
      <c r="C72" s="5" t="s">
        <v>241</v>
      </c>
      <c r="D72" s="5" t="s">
        <v>242</v>
      </c>
      <c r="E72" s="5" t="s">
        <v>125</v>
      </c>
      <c r="F72" s="5" t="s">
        <v>243</v>
      </c>
    </row>
    <row r="73" spans="2:6" ht="31.2" x14ac:dyDescent="0.3">
      <c r="C73" s="5" t="s">
        <v>244</v>
      </c>
      <c r="D73" s="6" t="s">
        <v>245</v>
      </c>
      <c r="E73" s="5" t="s">
        <v>125</v>
      </c>
      <c r="F73" s="5" t="s">
        <v>243</v>
      </c>
    </row>
    <row r="74" spans="2:6" x14ac:dyDescent="0.3">
      <c r="C74" s="5" t="s">
        <v>246</v>
      </c>
      <c r="D74" s="5" t="s">
        <v>247</v>
      </c>
      <c r="E74" s="5" t="s">
        <v>125</v>
      </c>
      <c r="F74" s="5" t="s">
        <v>243</v>
      </c>
    </row>
    <row r="75" spans="2:6" ht="31.2" x14ac:dyDescent="0.3">
      <c r="C75" s="5" t="s">
        <v>248</v>
      </c>
      <c r="D75" s="6" t="s">
        <v>245</v>
      </c>
      <c r="E75" s="5" t="s">
        <v>125</v>
      </c>
      <c r="F75" s="5" t="s">
        <v>243</v>
      </c>
    </row>
    <row r="76" spans="2:6" ht="409.6" x14ac:dyDescent="0.3">
      <c r="C76" s="5" t="s">
        <v>249</v>
      </c>
      <c r="D76" s="6" t="s">
        <v>250</v>
      </c>
      <c r="E76" s="5" t="s">
        <v>125</v>
      </c>
      <c r="F76" s="5" t="s">
        <v>243</v>
      </c>
    </row>
    <row r="77" spans="2:6" ht="374.4" x14ac:dyDescent="0.3">
      <c r="B77" s="5" t="s">
        <v>71</v>
      </c>
      <c r="C77" s="5" t="s">
        <v>251</v>
      </c>
      <c r="D77" s="6" t="s">
        <v>252</v>
      </c>
      <c r="E77" s="5" t="s">
        <v>125</v>
      </c>
    </row>
    <row r="78" spans="2:6" x14ac:dyDescent="0.3">
      <c r="C78" s="5" t="s">
        <v>253</v>
      </c>
      <c r="E78" s="5" t="s">
        <v>125</v>
      </c>
      <c r="F78" s="5" t="s">
        <v>189</v>
      </c>
    </row>
    <row r="79" spans="2:6" x14ac:dyDescent="0.3">
      <c r="B79" s="5" t="s">
        <v>133</v>
      </c>
      <c r="C79" s="5" t="s">
        <v>254</v>
      </c>
      <c r="D79" s="5" t="s">
        <v>135</v>
      </c>
      <c r="E79" s="5" t="s">
        <v>136</v>
      </c>
    </row>
    <row r="80" spans="2:6" x14ac:dyDescent="0.3">
      <c r="B80" s="5" t="s">
        <v>255</v>
      </c>
      <c r="C80" s="5" t="s">
        <v>256</v>
      </c>
      <c r="D80" s="5" t="s">
        <v>135</v>
      </c>
      <c r="E80" s="5" t="s">
        <v>257</v>
      </c>
    </row>
    <row r="81" spans="2:6" x14ac:dyDescent="0.3">
      <c r="B81" s="5" t="s">
        <v>255</v>
      </c>
      <c r="C81" s="5" t="s">
        <v>258</v>
      </c>
      <c r="D81" s="5" t="s">
        <v>135</v>
      </c>
      <c r="E81" s="5" t="s">
        <v>257</v>
      </c>
    </row>
    <row r="82" spans="2:6" ht="62.4" x14ac:dyDescent="0.3">
      <c r="B82" s="5" t="s">
        <v>205</v>
      </c>
      <c r="C82" s="6" t="s">
        <v>259</v>
      </c>
      <c r="D82" s="5" t="s">
        <v>260</v>
      </c>
      <c r="E82" s="5" t="s">
        <v>125</v>
      </c>
    </row>
    <row r="83" spans="2:6" ht="62.4" x14ac:dyDescent="0.3">
      <c r="B83" s="5" t="s">
        <v>261</v>
      </c>
      <c r="C83" s="5" t="s">
        <v>262</v>
      </c>
      <c r="D83" s="6" t="s">
        <v>263</v>
      </c>
      <c r="E83" s="5" t="s">
        <v>132</v>
      </c>
    </row>
    <row r="84" spans="2:6" x14ac:dyDescent="0.3">
      <c r="B84" s="5" t="s">
        <v>261</v>
      </c>
      <c r="C84" s="5" t="s">
        <v>264</v>
      </c>
      <c r="E84" s="5" t="s">
        <v>132</v>
      </c>
    </row>
    <row r="85" spans="2:6" x14ac:dyDescent="0.3">
      <c r="B85" s="5" t="s">
        <v>181</v>
      </c>
      <c r="C85" s="5" t="s">
        <v>265</v>
      </c>
      <c r="E85" s="5" t="s">
        <v>132</v>
      </c>
    </row>
    <row r="86" spans="2:6" x14ac:dyDescent="0.3">
      <c r="B86" s="5" t="s">
        <v>129</v>
      </c>
      <c r="C86" s="5" t="s">
        <v>266</v>
      </c>
      <c r="E86" s="5" t="s">
        <v>132</v>
      </c>
    </row>
    <row r="87" spans="2:6" x14ac:dyDescent="0.3">
      <c r="B87" s="5" t="s">
        <v>235</v>
      </c>
      <c r="C87" s="5" t="s">
        <v>267</v>
      </c>
      <c r="E87" s="5" t="s">
        <v>125</v>
      </c>
    </row>
    <row r="88" spans="2:6" x14ac:dyDescent="0.3">
      <c r="B88" s="5" t="s">
        <v>235</v>
      </c>
      <c r="C88" s="5" t="s">
        <v>268</v>
      </c>
      <c r="E88" s="5" t="s">
        <v>125</v>
      </c>
    </row>
    <row r="89" spans="2:6" x14ac:dyDescent="0.3">
      <c r="B89" s="5" t="s">
        <v>129</v>
      </c>
      <c r="C89" s="5" t="s">
        <v>269</v>
      </c>
      <c r="E89" s="5" t="s">
        <v>132</v>
      </c>
    </row>
    <row r="90" spans="2:6" x14ac:dyDescent="0.3">
      <c r="B90" s="5" t="s">
        <v>129</v>
      </c>
      <c r="C90" s="5" t="s">
        <v>270</v>
      </c>
      <c r="E90" s="5" t="s">
        <v>132</v>
      </c>
    </row>
    <row r="91" spans="2:6" x14ac:dyDescent="0.3">
      <c r="B91" s="5" t="s">
        <v>129</v>
      </c>
      <c r="C91" s="5" t="s">
        <v>271</v>
      </c>
      <c r="E91" s="5" t="s">
        <v>132</v>
      </c>
    </row>
    <row r="92" spans="2:6" ht="187.2" x14ac:dyDescent="0.3">
      <c r="B92" s="5" t="s">
        <v>149</v>
      </c>
      <c r="C92" s="5" t="s">
        <v>272</v>
      </c>
      <c r="D92" s="6" t="s">
        <v>273</v>
      </c>
      <c r="E92" s="5" t="s">
        <v>203</v>
      </c>
    </row>
    <row r="93" spans="2:6" ht="171.6" x14ac:dyDescent="0.3">
      <c r="B93" s="5" t="s">
        <v>274</v>
      </c>
      <c r="C93" s="5" t="s">
        <v>275</v>
      </c>
      <c r="D93" s="6" t="s">
        <v>276</v>
      </c>
      <c r="E93" s="5" t="s">
        <v>203</v>
      </c>
      <c r="F93" s="5" t="s">
        <v>277</v>
      </c>
    </row>
    <row r="94" spans="2:6" x14ac:dyDescent="0.3">
      <c r="B94" s="5" t="s">
        <v>274</v>
      </c>
      <c r="C94" s="5" t="s">
        <v>278</v>
      </c>
      <c r="E94" s="5" t="s">
        <v>203</v>
      </c>
      <c r="F94" s="5" t="s">
        <v>274</v>
      </c>
    </row>
    <row r="95" spans="2:6" x14ac:dyDescent="0.3">
      <c r="C95" s="5" t="s">
        <v>279</v>
      </c>
      <c r="D95" s="5" t="s">
        <v>280</v>
      </c>
      <c r="E95" s="5" t="s">
        <v>125</v>
      </c>
    </row>
    <row r="96" spans="2:6" ht="62.4" x14ac:dyDescent="0.3">
      <c r="B96" s="5" t="s">
        <v>274</v>
      </c>
      <c r="C96" s="5" t="s">
        <v>281</v>
      </c>
      <c r="D96" s="6" t="s">
        <v>282</v>
      </c>
      <c r="E96" s="5" t="s">
        <v>203</v>
      </c>
    </row>
    <row r="97" spans="2:6" x14ac:dyDescent="0.3">
      <c r="B97" s="5" t="s">
        <v>283</v>
      </c>
      <c r="C97" s="5" t="s">
        <v>284</v>
      </c>
      <c r="E97" s="5" t="s">
        <v>285</v>
      </c>
    </row>
    <row r="98" spans="2:6" ht="140.4" x14ac:dyDescent="0.3">
      <c r="B98" s="5" t="s">
        <v>274</v>
      </c>
      <c r="C98" s="5" t="s">
        <v>286</v>
      </c>
      <c r="D98" s="6" t="s">
        <v>287</v>
      </c>
      <c r="E98" s="5" t="s">
        <v>203</v>
      </c>
      <c r="F98" s="5" t="s">
        <v>277</v>
      </c>
    </row>
    <row r="99" spans="2:6" x14ac:dyDescent="0.3">
      <c r="B99" s="5" t="s">
        <v>274</v>
      </c>
      <c r="C99" s="5" t="s">
        <v>288</v>
      </c>
      <c r="E99" s="5" t="s">
        <v>203</v>
      </c>
      <c r="F99" s="5" t="s">
        <v>274</v>
      </c>
    </row>
    <row r="100" spans="2:6" x14ac:dyDescent="0.3">
      <c r="B100" s="5" t="s">
        <v>274</v>
      </c>
      <c r="C100" s="5" t="s">
        <v>289</v>
      </c>
      <c r="E100" s="5" t="s">
        <v>203</v>
      </c>
      <c r="F100" s="5" t="s">
        <v>277</v>
      </c>
    </row>
    <row r="101" spans="2:6" x14ac:dyDescent="0.3">
      <c r="C101" s="5" t="s">
        <v>290</v>
      </c>
      <c r="E101" s="5" t="s">
        <v>125</v>
      </c>
      <c r="F101" s="5" t="s">
        <v>291</v>
      </c>
    </row>
    <row r="102" spans="2:6" x14ac:dyDescent="0.3">
      <c r="B102" s="5" t="s">
        <v>283</v>
      </c>
      <c r="C102" s="5" t="s">
        <v>292</v>
      </c>
      <c r="D102" s="5" t="s">
        <v>202</v>
      </c>
      <c r="E102" s="5" t="s">
        <v>125</v>
      </c>
    </row>
    <row r="103" spans="2:6" x14ac:dyDescent="0.3">
      <c r="B103" s="5" t="s">
        <v>274</v>
      </c>
      <c r="C103" s="5" t="s">
        <v>293</v>
      </c>
      <c r="E103" s="5" t="s">
        <v>125</v>
      </c>
      <c r="F103" s="5" t="s">
        <v>277</v>
      </c>
    </row>
    <row r="104" spans="2:6" x14ac:dyDescent="0.3">
      <c r="B104" s="5" t="s">
        <v>274</v>
      </c>
      <c r="C104" s="5" t="s">
        <v>294</v>
      </c>
      <c r="E104" s="5" t="s">
        <v>125</v>
      </c>
      <c r="F104" s="5" t="s">
        <v>274</v>
      </c>
    </row>
    <row r="105" spans="2:6" x14ac:dyDescent="0.3">
      <c r="B105" s="5" t="s">
        <v>274</v>
      </c>
      <c r="C105" s="5" t="s">
        <v>295</v>
      </c>
      <c r="D105" s="5" t="s">
        <v>296</v>
      </c>
      <c r="E105" s="5" t="s">
        <v>125</v>
      </c>
      <c r="F105" s="5" t="s">
        <v>277</v>
      </c>
    </row>
    <row r="106" spans="2:6" x14ac:dyDescent="0.3">
      <c r="B106" s="5" t="s">
        <v>297</v>
      </c>
      <c r="C106" s="5" t="s">
        <v>298</v>
      </c>
      <c r="E106" s="5" t="s">
        <v>125</v>
      </c>
    </row>
    <row r="107" spans="2:6" x14ac:dyDescent="0.3">
      <c r="B107" s="5" t="s">
        <v>274</v>
      </c>
      <c r="C107" s="5" t="s">
        <v>299</v>
      </c>
      <c r="E107" s="5" t="s">
        <v>125</v>
      </c>
      <c r="F107" s="5" t="s">
        <v>277</v>
      </c>
    </row>
    <row r="108" spans="2:6" x14ac:dyDescent="0.3">
      <c r="B108" s="5" t="s">
        <v>274</v>
      </c>
      <c r="C108" s="5" t="s">
        <v>300</v>
      </c>
      <c r="D108" s="5" t="s">
        <v>301</v>
      </c>
      <c r="E108" s="5" t="s">
        <v>125</v>
      </c>
      <c r="F108" s="5" t="s">
        <v>277</v>
      </c>
    </row>
    <row r="109" spans="2:6" x14ac:dyDescent="0.3">
      <c r="B109" s="5" t="s">
        <v>274</v>
      </c>
      <c r="C109" s="5" t="s">
        <v>302</v>
      </c>
      <c r="E109" s="5" t="s">
        <v>125</v>
      </c>
      <c r="F109" s="5" t="s">
        <v>277</v>
      </c>
    </row>
    <row r="110" spans="2:6" x14ac:dyDescent="0.3">
      <c r="B110" s="5" t="s">
        <v>181</v>
      </c>
      <c r="C110" s="5" t="s">
        <v>303</v>
      </c>
      <c r="E110" s="5" t="s">
        <v>132</v>
      </c>
    </row>
    <row r="111" spans="2:6" x14ac:dyDescent="0.3">
      <c r="B111" s="5" t="s">
        <v>181</v>
      </c>
      <c r="C111" s="5" t="s">
        <v>304</v>
      </c>
      <c r="E111" s="5" t="s">
        <v>188</v>
      </c>
    </row>
    <row r="112" spans="2:6" x14ac:dyDescent="0.3">
      <c r="B112" s="5" t="s">
        <v>181</v>
      </c>
      <c r="C112" s="5" t="s">
        <v>305</v>
      </c>
      <c r="E112" s="5" t="s">
        <v>132</v>
      </c>
    </row>
    <row r="113" spans="2:6" x14ac:dyDescent="0.3">
      <c r="B113" s="5" t="s">
        <v>181</v>
      </c>
      <c r="C113" s="5" t="s">
        <v>306</v>
      </c>
      <c r="E113" s="5" t="s">
        <v>132</v>
      </c>
    </row>
    <row r="114" spans="2:6" x14ac:dyDescent="0.3">
      <c r="B114" s="5" t="s">
        <v>307</v>
      </c>
      <c r="C114" s="5" t="s">
        <v>308</v>
      </c>
      <c r="E114" s="5" t="s">
        <v>125</v>
      </c>
    </row>
    <row r="115" spans="2:6" ht="218.4" x14ac:dyDescent="0.3">
      <c r="C115" s="5" t="s">
        <v>309</v>
      </c>
      <c r="D115" s="6" t="s">
        <v>310</v>
      </c>
      <c r="E115" s="5" t="s">
        <v>125</v>
      </c>
    </row>
    <row r="116" spans="2:6" x14ac:dyDescent="0.3">
      <c r="C116" s="5" t="s">
        <v>311</v>
      </c>
      <c r="E116" s="5" t="s">
        <v>125</v>
      </c>
      <c r="F116" s="5" t="s">
        <v>18</v>
      </c>
    </row>
    <row r="117" spans="2:6" ht="46.8" x14ac:dyDescent="0.3">
      <c r="B117" s="5" t="s">
        <v>205</v>
      </c>
      <c r="C117" s="5" t="s">
        <v>42</v>
      </c>
      <c r="D117" s="6" t="s">
        <v>312</v>
      </c>
      <c r="E117" s="5" t="s">
        <v>125</v>
      </c>
    </row>
    <row r="118" spans="2:6" x14ac:dyDescent="0.3">
      <c r="B118" s="5" t="s">
        <v>205</v>
      </c>
      <c r="C118" s="5" t="s">
        <v>313</v>
      </c>
      <c r="E118" s="5" t="s">
        <v>125</v>
      </c>
      <c r="F118" s="10" t="s">
        <v>314</v>
      </c>
    </row>
    <row r="119" spans="2:6" x14ac:dyDescent="0.3">
      <c r="B119" s="5" t="s">
        <v>205</v>
      </c>
      <c r="C119" s="5" t="s">
        <v>315</v>
      </c>
      <c r="D119" s="5" t="s">
        <v>316</v>
      </c>
      <c r="E119" s="5" t="s">
        <v>125</v>
      </c>
    </row>
    <row r="120" spans="2:6" x14ac:dyDescent="0.3">
      <c r="B120" s="5" t="s">
        <v>205</v>
      </c>
      <c r="C120" s="5" t="s">
        <v>317</v>
      </c>
      <c r="D120" s="5" t="s">
        <v>316</v>
      </c>
      <c r="E120" s="5" t="s">
        <v>125</v>
      </c>
    </row>
    <row r="121" spans="2:6" x14ac:dyDescent="0.3">
      <c r="B121" s="5" t="s">
        <v>205</v>
      </c>
      <c r="C121" s="5" t="s">
        <v>318</v>
      </c>
      <c r="D121" s="5" t="s">
        <v>316</v>
      </c>
      <c r="E121" s="5" t="s">
        <v>125</v>
      </c>
    </row>
    <row r="122" spans="2:6" x14ac:dyDescent="0.3">
      <c r="B122" s="5" t="s">
        <v>319</v>
      </c>
      <c r="C122" s="5" t="s">
        <v>320</v>
      </c>
      <c r="E122" s="5" t="s">
        <v>321</v>
      </c>
    </row>
    <row r="123" spans="2:6" x14ac:dyDescent="0.3">
      <c r="B123" s="5" t="s">
        <v>319</v>
      </c>
      <c r="C123" s="5" t="s">
        <v>322</v>
      </c>
      <c r="E123" s="5" t="s">
        <v>321</v>
      </c>
    </row>
    <row r="124" spans="2:6" x14ac:dyDescent="0.3">
      <c r="B124" s="5" t="s">
        <v>319</v>
      </c>
      <c r="C124" s="5" t="s">
        <v>323</v>
      </c>
      <c r="E124" s="5" t="s">
        <v>321</v>
      </c>
    </row>
    <row r="125" spans="2:6" x14ac:dyDescent="0.3">
      <c r="B125" s="5" t="s">
        <v>319</v>
      </c>
      <c r="C125" s="5" t="s">
        <v>324</v>
      </c>
      <c r="E125" s="5" t="s">
        <v>321</v>
      </c>
    </row>
    <row r="126" spans="2:6" x14ac:dyDescent="0.3">
      <c r="B126" s="5" t="s">
        <v>319</v>
      </c>
      <c r="C126" s="5" t="s">
        <v>325</v>
      </c>
      <c r="E126" s="5" t="s">
        <v>321</v>
      </c>
    </row>
    <row r="127" spans="2:6" x14ac:dyDescent="0.3">
      <c r="B127" s="5" t="s">
        <v>319</v>
      </c>
      <c r="C127" s="5" t="s">
        <v>326</v>
      </c>
      <c r="E127" s="5" t="s">
        <v>321</v>
      </c>
    </row>
    <row r="128" spans="2:6" x14ac:dyDescent="0.3">
      <c r="B128" s="5" t="s">
        <v>319</v>
      </c>
      <c r="C128" s="5" t="s">
        <v>327</v>
      </c>
      <c r="E128" s="5" t="s">
        <v>321</v>
      </c>
    </row>
    <row r="129" spans="2:5" x14ac:dyDescent="0.3">
      <c r="B129" s="5" t="s">
        <v>319</v>
      </c>
      <c r="C129" s="5" t="s">
        <v>328</v>
      </c>
      <c r="E129" s="5" t="s">
        <v>321</v>
      </c>
    </row>
    <row r="130" spans="2:5" x14ac:dyDescent="0.3">
      <c r="B130" s="5" t="s">
        <v>319</v>
      </c>
      <c r="C130" s="5" t="s">
        <v>329</v>
      </c>
      <c r="E130" s="5" t="s">
        <v>321</v>
      </c>
    </row>
    <row r="131" spans="2:5" x14ac:dyDescent="0.3">
      <c r="B131" s="5" t="s">
        <v>319</v>
      </c>
      <c r="C131" s="5" t="s">
        <v>330</v>
      </c>
      <c r="E131" s="5" t="s">
        <v>321</v>
      </c>
    </row>
    <row r="132" spans="2:5" x14ac:dyDescent="0.3">
      <c r="B132" s="5" t="s">
        <v>319</v>
      </c>
      <c r="C132" s="5" t="s">
        <v>331</v>
      </c>
      <c r="E132" s="5" t="s">
        <v>321</v>
      </c>
    </row>
    <row r="133" spans="2:5" x14ac:dyDescent="0.3">
      <c r="B133" s="5" t="s">
        <v>319</v>
      </c>
      <c r="C133" s="5" t="s">
        <v>332</v>
      </c>
      <c r="E133" s="5" t="s">
        <v>321</v>
      </c>
    </row>
    <row r="134" spans="2:5" x14ac:dyDescent="0.3">
      <c r="B134" s="5" t="s">
        <v>319</v>
      </c>
      <c r="C134" s="5" t="s">
        <v>333</v>
      </c>
      <c r="E134" s="5" t="s">
        <v>321</v>
      </c>
    </row>
    <row r="135" spans="2:5" x14ac:dyDescent="0.3">
      <c r="B135" s="5" t="s">
        <v>319</v>
      </c>
      <c r="C135" s="5" t="s">
        <v>334</v>
      </c>
      <c r="E135" s="5" t="s">
        <v>321</v>
      </c>
    </row>
    <row r="136" spans="2:5" x14ac:dyDescent="0.3">
      <c r="B136" s="5" t="s">
        <v>319</v>
      </c>
      <c r="C136" s="5" t="s">
        <v>335</v>
      </c>
      <c r="E136" s="5" t="s">
        <v>321</v>
      </c>
    </row>
    <row r="137" spans="2:5" x14ac:dyDescent="0.3">
      <c r="B137" s="5" t="s">
        <v>319</v>
      </c>
      <c r="C137" s="5" t="s">
        <v>336</v>
      </c>
      <c r="E137" s="5" t="s">
        <v>321</v>
      </c>
    </row>
    <row r="138" spans="2:5" x14ac:dyDescent="0.3">
      <c r="B138" s="5" t="s">
        <v>319</v>
      </c>
      <c r="C138" s="5" t="s">
        <v>337</v>
      </c>
      <c r="E138" s="5" t="s">
        <v>321</v>
      </c>
    </row>
    <row r="139" spans="2:5" x14ac:dyDescent="0.3">
      <c r="B139" s="5" t="s">
        <v>319</v>
      </c>
      <c r="C139" s="5" t="s">
        <v>338</v>
      </c>
      <c r="E139" s="5" t="s">
        <v>321</v>
      </c>
    </row>
    <row r="140" spans="2:5" x14ac:dyDescent="0.3">
      <c r="B140" s="5" t="s">
        <v>319</v>
      </c>
      <c r="C140" s="5" t="s">
        <v>339</v>
      </c>
      <c r="E140" s="5" t="s">
        <v>321</v>
      </c>
    </row>
    <row r="141" spans="2:5" x14ac:dyDescent="0.3">
      <c r="B141" s="5" t="s">
        <v>319</v>
      </c>
      <c r="C141" s="5" t="s">
        <v>340</v>
      </c>
      <c r="E141" s="5" t="s">
        <v>321</v>
      </c>
    </row>
    <row r="142" spans="2:5" x14ac:dyDescent="0.3">
      <c r="B142" s="5" t="s">
        <v>319</v>
      </c>
      <c r="C142" s="5" t="s">
        <v>341</v>
      </c>
      <c r="E142" s="5" t="s">
        <v>321</v>
      </c>
    </row>
    <row r="143" spans="2:5" x14ac:dyDescent="0.3">
      <c r="B143" s="5" t="s">
        <v>319</v>
      </c>
      <c r="C143" s="5" t="s">
        <v>342</v>
      </c>
      <c r="E143" s="5" t="s">
        <v>321</v>
      </c>
    </row>
    <row r="144" spans="2:5" x14ac:dyDescent="0.3">
      <c r="B144" s="5" t="s">
        <v>319</v>
      </c>
      <c r="C144" s="5" t="s">
        <v>343</v>
      </c>
      <c r="E144" s="5" t="s">
        <v>321</v>
      </c>
    </row>
    <row r="145" spans="2:6" x14ac:dyDescent="0.3">
      <c r="B145" s="5" t="s">
        <v>319</v>
      </c>
      <c r="C145" s="5" t="s">
        <v>344</v>
      </c>
      <c r="E145" s="5" t="s">
        <v>321</v>
      </c>
    </row>
    <row r="146" spans="2:6" x14ac:dyDescent="0.3">
      <c r="B146" s="5" t="s">
        <v>319</v>
      </c>
      <c r="C146" s="5" t="s">
        <v>345</v>
      </c>
      <c r="E146" s="5" t="s">
        <v>321</v>
      </c>
    </row>
    <row r="147" spans="2:6" x14ac:dyDescent="0.3">
      <c r="B147" s="5" t="s">
        <v>319</v>
      </c>
      <c r="C147" s="5" t="s">
        <v>346</v>
      </c>
      <c r="E147" s="5" t="s">
        <v>321</v>
      </c>
    </row>
    <row r="148" spans="2:6" x14ac:dyDescent="0.3">
      <c r="B148" s="5" t="s">
        <v>319</v>
      </c>
      <c r="C148" s="5" t="s">
        <v>347</v>
      </c>
      <c r="E148" s="5" t="s">
        <v>321</v>
      </c>
    </row>
    <row r="149" spans="2:6" x14ac:dyDescent="0.3">
      <c r="B149" s="5" t="s">
        <v>319</v>
      </c>
      <c r="C149" s="5" t="s">
        <v>348</v>
      </c>
      <c r="E149" s="5" t="s">
        <v>321</v>
      </c>
    </row>
    <row r="150" spans="2:6" x14ac:dyDescent="0.3">
      <c r="B150" s="5" t="s">
        <v>319</v>
      </c>
      <c r="C150" s="5" t="s">
        <v>349</v>
      </c>
      <c r="E150" s="5" t="s">
        <v>321</v>
      </c>
    </row>
    <row r="151" spans="2:6" x14ac:dyDescent="0.3">
      <c r="B151" s="5" t="s">
        <v>319</v>
      </c>
      <c r="C151" s="5" t="s">
        <v>350</v>
      </c>
      <c r="E151" s="5" t="s">
        <v>321</v>
      </c>
    </row>
    <row r="152" spans="2:6" ht="78" x14ac:dyDescent="0.3">
      <c r="B152" s="5" t="s">
        <v>129</v>
      </c>
      <c r="C152" s="5" t="s">
        <v>351</v>
      </c>
      <c r="D152" s="6" t="s">
        <v>352</v>
      </c>
      <c r="E152" s="5" t="s">
        <v>132</v>
      </c>
    </row>
    <row r="153" spans="2:6" x14ac:dyDescent="0.3">
      <c r="C153" s="5" t="s">
        <v>353</v>
      </c>
      <c r="E153" s="5" t="s">
        <v>125</v>
      </c>
    </row>
    <row r="154" spans="2:6" x14ac:dyDescent="0.3">
      <c r="B154" s="5" t="s">
        <v>235</v>
      </c>
      <c r="C154" s="5" t="s">
        <v>354</v>
      </c>
      <c r="E154" s="5" t="s">
        <v>125</v>
      </c>
    </row>
    <row r="155" spans="2:6" x14ac:dyDescent="0.3">
      <c r="C155" s="5" t="s">
        <v>355</v>
      </c>
      <c r="E155" s="5" t="s">
        <v>125</v>
      </c>
    </row>
    <row r="156" spans="2:6" x14ac:dyDescent="0.3">
      <c r="C156" s="5" t="s">
        <v>356</v>
      </c>
      <c r="E156" s="5" t="s">
        <v>125</v>
      </c>
    </row>
    <row r="157" spans="2:6" x14ac:dyDescent="0.3">
      <c r="B157" s="5" t="s">
        <v>177</v>
      </c>
      <c r="C157" s="5" t="s">
        <v>357</v>
      </c>
      <c r="E157" s="5" t="s">
        <v>176</v>
      </c>
    </row>
    <row r="158" spans="2:6" x14ac:dyDescent="0.3">
      <c r="B158" s="5" t="s">
        <v>129</v>
      </c>
      <c r="C158" s="5" t="s">
        <v>358</v>
      </c>
      <c r="E158" s="5" t="s">
        <v>359</v>
      </c>
    </row>
    <row r="159" spans="2:6" x14ac:dyDescent="0.3">
      <c r="B159" s="5" t="s">
        <v>71</v>
      </c>
      <c r="C159" s="5" t="s">
        <v>360</v>
      </c>
      <c r="E159" s="5" t="s">
        <v>361</v>
      </c>
      <c r="F159" s="5" t="s">
        <v>361</v>
      </c>
    </row>
    <row r="160" spans="2:6" ht="124.8" x14ac:dyDescent="0.3">
      <c r="B160" s="5" t="s">
        <v>129</v>
      </c>
      <c r="C160" s="5" t="s">
        <v>362</v>
      </c>
      <c r="D160" s="6" t="s">
        <v>363</v>
      </c>
      <c r="E160" s="5" t="s">
        <v>132</v>
      </c>
    </row>
    <row r="161" spans="2:6" x14ac:dyDescent="0.3">
      <c r="B161" s="5" t="s">
        <v>71</v>
      </c>
      <c r="C161" s="5" t="s">
        <v>364</v>
      </c>
      <c r="D161" s="5" t="s">
        <v>365</v>
      </c>
      <c r="E161" s="5" t="s">
        <v>125</v>
      </c>
      <c r="F161" s="5" t="s">
        <v>366</v>
      </c>
    </row>
    <row r="162" spans="2:6" x14ac:dyDescent="0.3">
      <c r="B162" s="5" t="s">
        <v>71</v>
      </c>
      <c r="C162" s="5" t="s">
        <v>367</v>
      </c>
      <c r="E162" s="5" t="s">
        <v>125</v>
      </c>
    </row>
    <row r="163" spans="2:6" x14ac:dyDescent="0.3">
      <c r="B163" s="5" t="s">
        <v>235</v>
      </c>
      <c r="C163" s="5" t="s">
        <v>368</v>
      </c>
      <c r="E163" s="5" t="s">
        <v>125</v>
      </c>
    </row>
    <row r="164" spans="2:6" x14ac:dyDescent="0.3">
      <c r="B164" s="5" t="s">
        <v>71</v>
      </c>
      <c r="C164" s="5" t="s">
        <v>369</v>
      </c>
      <c r="D164" s="5" t="s">
        <v>365</v>
      </c>
      <c r="E164" s="5" t="s">
        <v>125</v>
      </c>
      <c r="F164" s="5" t="s">
        <v>366</v>
      </c>
    </row>
    <row r="165" spans="2:6" x14ac:dyDescent="0.3">
      <c r="B165" s="5" t="s">
        <v>71</v>
      </c>
      <c r="C165" s="5" t="s">
        <v>370</v>
      </c>
      <c r="E165" s="5" t="s">
        <v>125</v>
      </c>
    </row>
    <row r="166" spans="2:6" x14ac:dyDescent="0.3">
      <c r="B166" s="5" t="s">
        <v>71</v>
      </c>
      <c r="C166" s="5" t="s">
        <v>371</v>
      </c>
      <c r="E166" s="5" t="s">
        <v>125</v>
      </c>
    </row>
    <row r="167" spans="2:6" x14ac:dyDescent="0.3">
      <c r="B167" s="5" t="s">
        <v>71</v>
      </c>
      <c r="C167" s="5" t="s">
        <v>372</v>
      </c>
      <c r="D167" s="5" t="s">
        <v>365</v>
      </c>
      <c r="E167" s="5" t="s">
        <v>125</v>
      </c>
      <c r="F167" s="5" t="s">
        <v>366</v>
      </c>
    </row>
    <row r="168" spans="2:6" x14ac:dyDescent="0.3">
      <c r="B168" s="5" t="s">
        <v>71</v>
      </c>
      <c r="C168" s="5" t="s">
        <v>373</v>
      </c>
      <c r="E168" s="5" t="s">
        <v>125</v>
      </c>
    </row>
    <row r="169" spans="2:6" x14ac:dyDescent="0.3">
      <c r="B169" s="5" t="s">
        <v>71</v>
      </c>
      <c r="C169" s="5" t="s">
        <v>374</v>
      </c>
      <c r="E169" s="5" t="s">
        <v>125</v>
      </c>
    </row>
    <row r="170" spans="2:6" x14ac:dyDescent="0.3">
      <c r="B170" s="5" t="s">
        <v>375</v>
      </c>
      <c r="C170" s="5" t="s">
        <v>376</v>
      </c>
      <c r="D170" s="5" t="s">
        <v>377</v>
      </c>
      <c r="E170" s="5" t="s">
        <v>188</v>
      </c>
    </row>
    <row r="171" spans="2:6" x14ac:dyDescent="0.3">
      <c r="B171" s="5" t="s">
        <v>375</v>
      </c>
      <c r="C171" s="5" t="s">
        <v>378</v>
      </c>
      <c r="D171" s="5" t="s">
        <v>377</v>
      </c>
      <c r="E171" s="5" t="s">
        <v>188</v>
      </c>
    </row>
    <row r="172" spans="2:6" x14ac:dyDescent="0.3">
      <c r="B172" s="5" t="s">
        <v>375</v>
      </c>
      <c r="C172" s="5" t="s">
        <v>379</v>
      </c>
      <c r="D172" s="5" t="s">
        <v>377</v>
      </c>
      <c r="E172" s="5" t="s">
        <v>188</v>
      </c>
    </row>
    <row r="173" spans="2:6" x14ac:dyDescent="0.3">
      <c r="B173" s="5" t="s">
        <v>129</v>
      </c>
      <c r="C173" s="5" t="s">
        <v>380</v>
      </c>
      <c r="E173" s="5" t="s">
        <v>132</v>
      </c>
    </row>
    <row r="174" spans="2:6" x14ac:dyDescent="0.3">
      <c r="C174" s="5" t="s">
        <v>381</v>
      </c>
      <c r="E174" s="5" t="s">
        <v>125</v>
      </c>
    </row>
    <row r="175" spans="2:6" ht="31.2" x14ac:dyDescent="0.3">
      <c r="B175" s="5" t="s">
        <v>375</v>
      </c>
      <c r="C175" s="6" t="s">
        <v>382</v>
      </c>
      <c r="D175" s="5" t="s">
        <v>5</v>
      </c>
      <c r="E175" s="5" t="s">
        <v>125</v>
      </c>
    </row>
    <row r="176" spans="2:6" x14ac:dyDescent="0.3">
      <c r="B176" s="5" t="s">
        <v>375</v>
      </c>
      <c r="C176" s="5" t="s">
        <v>383</v>
      </c>
      <c r="E176" s="5" t="s">
        <v>125</v>
      </c>
    </row>
    <row r="177" spans="2:6" ht="187.2" x14ac:dyDescent="0.3">
      <c r="B177" s="5" t="s">
        <v>149</v>
      </c>
      <c r="C177" s="5" t="s">
        <v>384</v>
      </c>
      <c r="D177" s="6" t="s">
        <v>385</v>
      </c>
      <c r="E177" s="5" t="s">
        <v>203</v>
      </c>
    </row>
    <row r="178" spans="2:6" ht="218.4" x14ac:dyDescent="0.3">
      <c r="B178" s="5" t="s">
        <v>149</v>
      </c>
      <c r="C178" s="5" t="s">
        <v>386</v>
      </c>
      <c r="D178" s="6" t="s">
        <v>387</v>
      </c>
      <c r="E178" s="5" t="s">
        <v>203</v>
      </c>
    </row>
    <row r="179" spans="2:6" x14ac:dyDescent="0.3">
      <c r="B179" s="5" t="s">
        <v>223</v>
      </c>
      <c r="C179" s="5" t="s">
        <v>388</v>
      </c>
      <c r="E179" s="5" t="s">
        <v>125</v>
      </c>
    </row>
    <row r="180" spans="2:6" x14ac:dyDescent="0.3">
      <c r="C180" s="5" t="s">
        <v>389</v>
      </c>
      <c r="E180" s="5" t="s">
        <v>125</v>
      </c>
      <c r="F180" s="5" t="s">
        <v>390</v>
      </c>
    </row>
    <row r="181" spans="2:6" x14ac:dyDescent="0.3">
      <c r="C181" s="5" t="s">
        <v>391</v>
      </c>
      <c r="E181" s="5" t="s">
        <v>125</v>
      </c>
      <c r="F181" s="5" t="s">
        <v>390</v>
      </c>
    </row>
    <row r="182" spans="2:6" x14ac:dyDescent="0.3">
      <c r="B182" s="5" t="s">
        <v>177</v>
      </c>
      <c r="C182" s="5" t="s">
        <v>392</v>
      </c>
      <c r="E182" s="5" t="s">
        <v>176</v>
      </c>
    </row>
    <row r="183" spans="2:6" x14ac:dyDescent="0.3">
      <c r="B183" s="5" t="s">
        <v>177</v>
      </c>
      <c r="C183" s="5" t="s">
        <v>393</v>
      </c>
      <c r="E183" s="5" t="s">
        <v>176</v>
      </c>
    </row>
    <row r="184" spans="2:6" x14ac:dyDescent="0.3">
      <c r="B184" s="5" t="s">
        <v>394</v>
      </c>
      <c r="C184" s="5" t="s">
        <v>395</v>
      </c>
      <c r="E184" s="5" t="s">
        <v>188</v>
      </c>
    </row>
    <row r="185" spans="2:6" x14ac:dyDescent="0.3">
      <c r="B185" s="5" t="s">
        <v>394</v>
      </c>
      <c r="C185" s="5" t="s">
        <v>396</v>
      </c>
      <c r="E185" s="5" t="s">
        <v>188</v>
      </c>
    </row>
    <row r="186" spans="2:6" x14ac:dyDescent="0.3">
      <c r="B186" s="5" t="s">
        <v>394</v>
      </c>
      <c r="C186" s="5" t="s">
        <v>397</v>
      </c>
      <c r="E186" s="5" t="s">
        <v>188</v>
      </c>
    </row>
    <row r="187" spans="2:6" x14ac:dyDescent="0.3">
      <c r="B187" s="5" t="s">
        <v>394</v>
      </c>
      <c r="C187" s="5" t="s">
        <v>398</v>
      </c>
      <c r="E187" s="5" t="s">
        <v>188</v>
      </c>
    </row>
    <row r="188" spans="2:6" x14ac:dyDescent="0.3">
      <c r="B188" s="5" t="s">
        <v>394</v>
      </c>
      <c r="C188" s="5" t="s">
        <v>399</v>
      </c>
      <c r="D188" s="5" t="s">
        <v>400</v>
      </c>
      <c r="E188" s="5" t="s">
        <v>188</v>
      </c>
    </row>
    <row r="189" spans="2:6" x14ac:dyDescent="0.3">
      <c r="B189" s="5" t="s">
        <v>394</v>
      </c>
      <c r="C189" s="5" t="s">
        <v>401</v>
      </c>
      <c r="E189" s="5" t="s">
        <v>188</v>
      </c>
    </row>
    <row r="190" spans="2:6" x14ac:dyDescent="0.3">
      <c r="B190" s="5" t="s">
        <v>394</v>
      </c>
      <c r="C190" s="5" t="s">
        <v>402</v>
      </c>
      <c r="E190" s="5" t="s">
        <v>188</v>
      </c>
    </row>
    <row r="191" spans="2:6" x14ac:dyDescent="0.3">
      <c r="B191" s="5" t="s">
        <v>18</v>
      </c>
      <c r="C191" s="5" t="s">
        <v>403</v>
      </c>
      <c r="E191" s="5" t="s">
        <v>125</v>
      </c>
    </row>
    <row r="192" spans="2:6" x14ac:dyDescent="0.3">
      <c r="B192" s="5" t="s">
        <v>177</v>
      </c>
      <c r="C192" s="5" t="s">
        <v>404</v>
      </c>
      <c r="E192" s="5" t="s">
        <v>125</v>
      </c>
    </row>
    <row r="193" spans="2:6" x14ac:dyDescent="0.3">
      <c r="B193" s="5" t="s">
        <v>126</v>
      </c>
      <c r="C193" s="5" t="s">
        <v>405</v>
      </c>
      <c r="E193" s="5" t="s">
        <v>125</v>
      </c>
    </row>
    <row r="194" spans="2:6" x14ac:dyDescent="0.3">
      <c r="B194" s="5" t="s">
        <v>126</v>
      </c>
      <c r="C194" s="5" t="s">
        <v>406</v>
      </c>
      <c r="E194" s="5" t="s">
        <v>125</v>
      </c>
    </row>
    <row r="195" spans="2:6" x14ac:dyDescent="0.3">
      <c r="C195" s="5" t="s">
        <v>407</v>
      </c>
      <c r="E195" s="5" t="s">
        <v>125</v>
      </c>
      <c r="F195" s="5" t="s">
        <v>408</v>
      </c>
    </row>
    <row r="196" spans="2:6" x14ac:dyDescent="0.3">
      <c r="B196" s="5" t="s">
        <v>126</v>
      </c>
      <c r="C196" s="5" t="s">
        <v>409</v>
      </c>
      <c r="E196" s="5" t="s">
        <v>125</v>
      </c>
    </row>
    <row r="197" spans="2:6" x14ac:dyDescent="0.3">
      <c r="C197" s="5" t="s">
        <v>410</v>
      </c>
      <c r="E197" s="5" t="s">
        <v>125</v>
      </c>
    </row>
    <row r="198" spans="2:6" x14ac:dyDescent="0.3">
      <c r="B198" s="5" t="s">
        <v>185</v>
      </c>
      <c r="C198" s="5" t="s">
        <v>411</v>
      </c>
      <c r="D198" s="6"/>
      <c r="E198" s="5" t="s">
        <v>125</v>
      </c>
      <c r="F198" s="5" t="s">
        <v>189</v>
      </c>
    </row>
    <row r="199" spans="2:6" x14ac:dyDescent="0.3">
      <c r="C199" s="5" t="s">
        <v>412</v>
      </c>
      <c r="E199" s="5" t="s">
        <v>125</v>
      </c>
    </row>
    <row r="200" spans="2:6" x14ac:dyDescent="0.3">
      <c r="C200" s="5" t="s">
        <v>413</v>
      </c>
      <c r="E200" s="5" t="s">
        <v>125</v>
      </c>
    </row>
    <row r="201" spans="2:6" x14ac:dyDescent="0.3">
      <c r="C201" s="5" t="s">
        <v>414</v>
      </c>
      <c r="E201" s="5" t="s">
        <v>125</v>
      </c>
    </row>
    <row r="202" spans="2:6" x14ac:dyDescent="0.3">
      <c r="C202" s="5" t="s">
        <v>415</v>
      </c>
      <c r="E202" s="5" t="s">
        <v>125</v>
      </c>
      <c r="F202" s="5" t="s">
        <v>416</v>
      </c>
    </row>
    <row r="203" spans="2:6" x14ac:dyDescent="0.3">
      <c r="B203" s="5" t="s">
        <v>235</v>
      </c>
      <c r="C203" s="5" t="s">
        <v>417</v>
      </c>
      <c r="E203" s="5" t="s">
        <v>125</v>
      </c>
    </row>
    <row r="204" spans="2:6" x14ac:dyDescent="0.3">
      <c r="B204" s="5" t="s">
        <v>126</v>
      </c>
      <c r="C204" s="5" t="s">
        <v>418</v>
      </c>
      <c r="E204" s="5" t="s">
        <v>125</v>
      </c>
    </row>
    <row r="205" spans="2:6" ht="46.8" x14ac:dyDescent="0.3">
      <c r="B205" s="5" t="s">
        <v>126</v>
      </c>
      <c r="C205" s="5" t="s">
        <v>419</v>
      </c>
      <c r="D205" s="6" t="s">
        <v>420</v>
      </c>
      <c r="E205" s="5" t="s">
        <v>125</v>
      </c>
    </row>
    <row r="206" spans="2:6" x14ac:dyDescent="0.3">
      <c r="B206" s="5" t="s">
        <v>126</v>
      </c>
      <c r="C206" s="5" t="s">
        <v>421</v>
      </c>
      <c r="E206" s="5" t="s">
        <v>125</v>
      </c>
    </row>
    <row r="207" spans="2:6" x14ac:dyDescent="0.3">
      <c r="B207" s="5" t="s">
        <v>126</v>
      </c>
      <c r="C207" s="5" t="s">
        <v>422</v>
      </c>
      <c r="D207" s="5" t="s">
        <v>423</v>
      </c>
      <c r="E207" s="5" t="s">
        <v>125</v>
      </c>
    </row>
    <row r="208" spans="2:6" x14ac:dyDescent="0.3">
      <c r="B208" s="5" t="s">
        <v>126</v>
      </c>
      <c r="C208" s="5" t="s">
        <v>424</v>
      </c>
      <c r="D208" s="5" t="s">
        <v>425</v>
      </c>
      <c r="E208" s="5" t="s">
        <v>125</v>
      </c>
    </row>
    <row r="209" spans="2:6" x14ac:dyDescent="0.3">
      <c r="B209" s="5" t="s">
        <v>126</v>
      </c>
      <c r="C209" s="5" t="s">
        <v>426</v>
      </c>
      <c r="D209" s="5" t="s">
        <v>427</v>
      </c>
      <c r="E209" s="5" t="s">
        <v>125</v>
      </c>
    </row>
    <row r="210" spans="2:6" x14ac:dyDescent="0.3">
      <c r="B210" s="5" t="s">
        <v>126</v>
      </c>
      <c r="C210" s="5" t="s">
        <v>428</v>
      </c>
      <c r="D210" s="5" t="s">
        <v>429</v>
      </c>
      <c r="E210" s="5" t="s">
        <v>125</v>
      </c>
    </row>
    <row r="211" spans="2:6" x14ac:dyDescent="0.3">
      <c r="B211" s="5" t="s">
        <v>126</v>
      </c>
      <c r="C211" s="5" t="s">
        <v>430</v>
      </c>
      <c r="D211" s="5" t="s">
        <v>425</v>
      </c>
      <c r="E211" s="5" t="s">
        <v>125</v>
      </c>
    </row>
    <row r="212" spans="2:6" x14ac:dyDescent="0.3">
      <c r="B212" s="5" t="s">
        <v>126</v>
      </c>
      <c r="C212" s="5" t="s">
        <v>431</v>
      </c>
      <c r="D212" s="5" t="s">
        <v>425</v>
      </c>
      <c r="E212" s="5" t="s">
        <v>125</v>
      </c>
    </row>
    <row r="213" spans="2:6" x14ac:dyDescent="0.3">
      <c r="B213" s="5" t="s">
        <v>126</v>
      </c>
      <c r="C213" s="5" t="s">
        <v>432</v>
      </c>
      <c r="D213" s="5" t="s">
        <v>425</v>
      </c>
      <c r="E213" s="5" t="s">
        <v>125</v>
      </c>
    </row>
    <row r="214" spans="2:6" x14ac:dyDescent="0.3">
      <c r="B214" s="5" t="s">
        <v>126</v>
      </c>
      <c r="C214" s="5" t="s">
        <v>433</v>
      </c>
      <c r="D214" s="5" t="s">
        <v>434</v>
      </c>
      <c r="E214" s="5" t="s">
        <v>125</v>
      </c>
    </row>
    <row r="215" spans="2:6" x14ac:dyDescent="0.3">
      <c r="B215" s="5" t="s">
        <v>126</v>
      </c>
      <c r="C215" s="5" t="s">
        <v>435</v>
      </c>
      <c r="D215" s="5" t="s">
        <v>436</v>
      </c>
      <c r="E215" s="5" t="s">
        <v>125</v>
      </c>
    </row>
    <row r="216" spans="2:6" x14ac:dyDescent="0.3">
      <c r="B216" s="5" t="s">
        <v>126</v>
      </c>
      <c r="C216" s="5" t="s">
        <v>437</v>
      </c>
      <c r="E216" s="5" t="s">
        <v>125</v>
      </c>
    </row>
    <row r="217" spans="2:6" x14ac:dyDescent="0.3">
      <c r="B217" s="5" t="s">
        <v>274</v>
      </c>
      <c r="C217" s="5" t="s">
        <v>438</v>
      </c>
      <c r="D217" s="5" t="s">
        <v>425</v>
      </c>
      <c r="E217" s="5" t="s">
        <v>125</v>
      </c>
      <c r="F217" s="5" t="s">
        <v>274</v>
      </c>
    </row>
    <row r="218" spans="2:6" x14ac:dyDescent="0.3">
      <c r="B218" s="5" t="s">
        <v>126</v>
      </c>
      <c r="C218" s="5" t="s">
        <v>439</v>
      </c>
      <c r="E218" s="5" t="s">
        <v>125</v>
      </c>
    </row>
    <row r="219" spans="2:6" x14ac:dyDescent="0.3">
      <c r="B219" s="5" t="s">
        <v>126</v>
      </c>
      <c r="C219" s="5" t="s">
        <v>440</v>
      </c>
      <c r="E219" s="5" t="s">
        <v>125</v>
      </c>
    </row>
    <row r="220" spans="2:6" x14ac:dyDescent="0.3">
      <c r="B220" s="5" t="s">
        <v>274</v>
      </c>
      <c r="C220" s="5" t="s">
        <v>441</v>
      </c>
      <c r="E220" s="5" t="s">
        <v>125</v>
      </c>
      <c r="F220" s="5" t="s">
        <v>277</v>
      </c>
    </row>
    <row r="221" spans="2:6" x14ac:dyDescent="0.3">
      <c r="B221" s="5" t="s">
        <v>319</v>
      </c>
      <c r="C221" s="5" t="s">
        <v>442</v>
      </c>
      <c r="E221" s="5" t="s">
        <v>321</v>
      </c>
    </row>
    <row r="222" spans="2:6" ht="31.2" x14ac:dyDescent="0.3">
      <c r="B222" s="5" t="s">
        <v>443</v>
      </c>
      <c r="C222" s="5" t="s">
        <v>444</v>
      </c>
      <c r="D222" s="6" t="s">
        <v>445</v>
      </c>
      <c r="E222" s="5" t="s">
        <v>125</v>
      </c>
    </row>
    <row r="223" spans="2:6" ht="31.2" x14ac:dyDescent="0.3">
      <c r="B223" s="5" t="s">
        <v>443</v>
      </c>
      <c r="C223" s="5" t="s">
        <v>446</v>
      </c>
      <c r="D223" s="6" t="s">
        <v>445</v>
      </c>
      <c r="E223" s="5" t="s">
        <v>125</v>
      </c>
    </row>
    <row r="224" spans="2:6" x14ac:dyDescent="0.3">
      <c r="B224" s="5" t="s">
        <v>73</v>
      </c>
      <c r="C224" s="5" t="s">
        <v>447</v>
      </c>
      <c r="E224" s="5" t="s">
        <v>125</v>
      </c>
    </row>
    <row r="225" spans="2:5" x14ac:dyDescent="0.3">
      <c r="B225" s="5" t="s">
        <v>319</v>
      </c>
      <c r="C225" s="5" t="s">
        <v>448</v>
      </c>
      <c r="E225" s="5" t="s">
        <v>321</v>
      </c>
    </row>
    <row r="226" spans="2:5" x14ac:dyDescent="0.3">
      <c r="B226" s="5" t="s">
        <v>319</v>
      </c>
      <c r="C226" s="5" t="s">
        <v>449</v>
      </c>
      <c r="E226" s="5" t="s">
        <v>321</v>
      </c>
    </row>
    <row r="227" spans="2:5" x14ac:dyDescent="0.3">
      <c r="B227" s="5" t="s">
        <v>375</v>
      </c>
      <c r="C227" s="5" t="s">
        <v>450</v>
      </c>
      <c r="E227" s="5" t="s">
        <v>451</v>
      </c>
    </row>
    <row r="228" spans="2:5" x14ac:dyDescent="0.3">
      <c r="B228" s="5" t="s">
        <v>375</v>
      </c>
      <c r="C228" s="5" t="s">
        <v>452</v>
      </c>
      <c r="E228" s="5" t="s">
        <v>451</v>
      </c>
    </row>
    <row r="229" spans="2:5" x14ac:dyDescent="0.3">
      <c r="B229" s="5" t="s">
        <v>453</v>
      </c>
      <c r="C229" s="5" t="s">
        <v>454</v>
      </c>
      <c r="E229" s="5" t="s">
        <v>451</v>
      </c>
    </row>
    <row r="230" spans="2:5" x14ac:dyDescent="0.3">
      <c r="B230" s="5" t="s">
        <v>453</v>
      </c>
      <c r="C230" s="5" t="s">
        <v>455</v>
      </c>
      <c r="E230" s="5" t="s">
        <v>451</v>
      </c>
    </row>
    <row r="231" spans="2:5" x14ac:dyDescent="0.3">
      <c r="B231" s="5" t="s">
        <v>453</v>
      </c>
      <c r="C231" s="5" t="s">
        <v>456</v>
      </c>
      <c r="D231" s="5" t="s">
        <v>457</v>
      </c>
      <c r="E231" s="5" t="s">
        <v>451</v>
      </c>
    </row>
    <row r="232" spans="2:5" ht="31.2" x14ac:dyDescent="0.3">
      <c r="B232" s="5" t="s">
        <v>458</v>
      </c>
      <c r="C232" s="6" t="s">
        <v>459</v>
      </c>
      <c r="D232" s="5" t="s">
        <v>460</v>
      </c>
      <c r="E232" s="5" t="s">
        <v>451</v>
      </c>
    </row>
    <row r="233" spans="2:5" x14ac:dyDescent="0.3">
      <c r="B233" s="5" t="s">
        <v>461</v>
      </c>
      <c r="C233" s="5" t="s">
        <v>462</v>
      </c>
      <c r="E233" s="5" t="s">
        <v>285</v>
      </c>
    </row>
    <row r="234" spans="2:5" x14ac:dyDescent="0.3">
      <c r="B234" s="5" t="s">
        <v>461</v>
      </c>
      <c r="C234" s="5" t="s">
        <v>463</v>
      </c>
      <c r="E234" s="5" t="s">
        <v>285</v>
      </c>
    </row>
    <row r="235" spans="2:5" x14ac:dyDescent="0.3">
      <c r="B235" s="5" t="s">
        <v>461</v>
      </c>
      <c r="C235" s="5" t="s">
        <v>464</v>
      </c>
      <c r="E235" s="5" t="s">
        <v>285</v>
      </c>
    </row>
    <row r="236" spans="2:5" ht="93.6" x14ac:dyDescent="0.3">
      <c r="B236" s="5" t="s">
        <v>129</v>
      </c>
      <c r="C236" s="5" t="s">
        <v>465</v>
      </c>
      <c r="D236" s="6" t="s">
        <v>466</v>
      </c>
      <c r="E236" s="5" t="s">
        <v>188</v>
      </c>
    </row>
    <row r="237" spans="2:5" ht="62.4" x14ac:dyDescent="0.3">
      <c r="B237" s="5" t="s">
        <v>467</v>
      </c>
      <c r="C237" s="5" t="s">
        <v>468</v>
      </c>
      <c r="D237" s="6" t="s">
        <v>469</v>
      </c>
      <c r="E237" s="5" t="s">
        <v>451</v>
      </c>
    </row>
    <row r="238" spans="2:5" x14ac:dyDescent="0.3">
      <c r="B238" s="5" t="s">
        <v>133</v>
      </c>
      <c r="C238" s="5" t="s">
        <v>470</v>
      </c>
      <c r="D238" s="5" t="s">
        <v>135</v>
      </c>
      <c r="E238" s="5" t="s">
        <v>136</v>
      </c>
    </row>
    <row r="239" spans="2:5" x14ac:dyDescent="0.3">
      <c r="B239" s="5" t="s">
        <v>133</v>
      </c>
      <c r="C239" s="5" t="s">
        <v>471</v>
      </c>
      <c r="D239" s="5" t="s">
        <v>135</v>
      </c>
      <c r="E239" s="5" t="s">
        <v>136</v>
      </c>
    </row>
    <row r="240" spans="2:5" x14ac:dyDescent="0.3">
      <c r="B240" s="5" t="s">
        <v>181</v>
      </c>
      <c r="C240" s="5" t="s">
        <v>472</v>
      </c>
      <c r="E240" s="5" t="s">
        <v>132</v>
      </c>
    </row>
    <row r="241" spans="2:5" x14ac:dyDescent="0.3">
      <c r="B241" s="5" t="s">
        <v>453</v>
      </c>
      <c r="C241" s="5" t="s">
        <v>473</v>
      </c>
      <c r="D241" s="5" t="s">
        <v>474</v>
      </c>
      <c r="E241" s="5" t="s">
        <v>136</v>
      </c>
    </row>
    <row r="242" spans="2:5" x14ac:dyDescent="0.3">
      <c r="B242" s="5" t="s">
        <v>133</v>
      </c>
      <c r="C242" s="5" t="s">
        <v>475</v>
      </c>
      <c r="D242" s="5" t="s">
        <v>135</v>
      </c>
      <c r="E242" s="5" t="s">
        <v>136</v>
      </c>
    </row>
    <row r="243" spans="2:5" x14ac:dyDescent="0.3">
      <c r="B243" s="5" t="s">
        <v>133</v>
      </c>
      <c r="C243" s="5" t="s">
        <v>476</v>
      </c>
      <c r="D243" s="5" t="s">
        <v>135</v>
      </c>
      <c r="E243" s="5" t="s">
        <v>136</v>
      </c>
    </row>
    <row r="244" spans="2:5" x14ac:dyDescent="0.3">
      <c r="B244" s="5" t="s">
        <v>133</v>
      </c>
      <c r="C244" s="5" t="s">
        <v>477</v>
      </c>
      <c r="D244" s="5" t="s">
        <v>135</v>
      </c>
      <c r="E244" s="5" t="s">
        <v>136</v>
      </c>
    </row>
    <row r="245" spans="2:5" x14ac:dyDescent="0.3">
      <c r="B245" s="5" t="s">
        <v>133</v>
      </c>
      <c r="C245" s="5" t="s">
        <v>478</v>
      </c>
      <c r="D245" s="5" t="s">
        <v>135</v>
      </c>
      <c r="E245" s="5" t="s">
        <v>136</v>
      </c>
    </row>
    <row r="246" spans="2:5" x14ac:dyDescent="0.3">
      <c r="B246" s="5" t="s">
        <v>133</v>
      </c>
      <c r="C246" s="5" t="s">
        <v>479</v>
      </c>
      <c r="D246" s="5" t="s">
        <v>135</v>
      </c>
      <c r="E246" s="5" t="s">
        <v>136</v>
      </c>
    </row>
    <row r="247" spans="2:5" x14ac:dyDescent="0.3">
      <c r="B247" s="5" t="s">
        <v>133</v>
      </c>
      <c r="C247" s="5" t="s">
        <v>480</v>
      </c>
      <c r="D247" s="5" t="s">
        <v>135</v>
      </c>
      <c r="E247" s="5" t="s">
        <v>136</v>
      </c>
    </row>
    <row r="248" spans="2:5" x14ac:dyDescent="0.3">
      <c r="B248" s="5" t="s">
        <v>133</v>
      </c>
      <c r="C248" s="5" t="s">
        <v>481</v>
      </c>
      <c r="D248" s="5" t="s">
        <v>482</v>
      </c>
      <c r="E248" s="5" t="s">
        <v>136</v>
      </c>
    </row>
    <row r="249" spans="2:5" x14ac:dyDescent="0.3">
      <c r="B249" s="5" t="s">
        <v>133</v>
      </c>
      <c r="C249" s="5" t="s">
        <v>483</v>
      </c>
      <c r="D249" s="5" t="s">
        <v>135</v>
      </c>
      <c r="E249" s="5" t="s">
        <v>136</v>
      </c>
    </row>
    <row r="250" spans="2:5" x14ac:dyDescent="0.3">
      <c r="B250" s="5" t="s">
        <v>133</v>
      </c>
      <c r="C250" s="5" t="s">
        <v>484</v>
      </c>
      <c r="D250" s="5" t="s">
        <v>135</v>
      </c>
      <c r="E250" s="5" t="s">
        <v>136</v>
      </c>
    </row>
    <row r="251" spans="2:5" x14ac:dyDescent="0.3">
      <c r="B251" s="5" t="s">
        <v>133</v>
      </c>
      <c r="C251" s="5" t="s">
        <v>485</v>
      </c>
      <c r="D251" s="5" t="s">
        <v>135</v>
      </c>
      <c r="E251" s="5" t="s">
        <v>136</v>
      </c>
    </row>
    <row r="252" spans="2:5" x14ac:dyDescent="0.3">
      <c r="B252" s="5" t="s">
        <v>133</v>
      </c>
      <c r="C252" s="5" t="s">
        <v>486</v>
      </c>
      <c r="D252" s="5" t="s">
        <v>135</v>
      </c>
      <c r="E252" s="5" t="s">
        <v>136</v>
      </c>
    </row>
    <row r="253" spans="2:5" x14ac:dyDescent="0.3">
      <c r="B253" s="5" t="s">
        <v>133</v>
      </c>
      <c r="C253" s="5" t="s">
        <v>487</v>
      </c>
      <c r="D253" s="5" t="s">
        <v>135</v>
      </c>
      <c r="E253" s="5" t="s">
        <v>136</v>
      </c>
    </row>
    <row r="254" spans="2:5" x14ac:dyDescent="0.3">
      <c r="B254" s="5" t="s">
        <v>133</v>
      </c>
      <c r="C254" s="5" t="s">
        <v>488</v>
      </c>
      <c r="D254" s="5" t="s">
        <v>135</v>
      </c>
      <c r="E254" s="5" t="s">
        <v>136</v>
      </c>
    </row>
    <row r="255" spans="2:5" x14ac:dyDescent="0.3">
      <c r="B255" s="5" t="s">
        <v>133</v>
      </c>
      <c r="C255" s="5" t="s">
        <v>489</v>
      </c>
      <c r="D255" s="5" t="s">
        <v>135</v>
      </c>
      <c r="E255" s="5" t="s">
        <v>136</v>
      </c>
    </row>
    <row r="256" spans="2:5" x14ac:dyDescent="0.3">
      <c r="B256" s="5" t="s">
        <v>133</v>
      </c>
      <c r="C256" s="5" t="s">
        <v>490</v>
      </c>
      <c r="D256" s="5" t="s">
        <v>135</v>
      </c>
      <c r="E256" s="5" t="s">
        <v>136</v>
      </c>
    </row>
    <row r="257" spans="2:6" x14ac:dyDescent="0.3">
      <c r="B257" s="5" t="s">
        <v>133</v>
      </c>
      <c r="C257" s="5" t="s">
        <v>491</v>
      </c>
      <c r="D257" s="5" t="s">
        <v>135</v>
      </c>
      <c r="E257" s="5" t="s">
        <v>136</v>
      </c>
    </row>
    <row r="258" spans="2:6" ht="78" x14ac:dyDescent="0.3">
      <c r="B258" s="5" t="s">
        <v>133</v>
      </c>
      <c r="C258" s="5" t="s">
        <v>492</v>
      </c>
      <c r="D258" s="6" t="s">
        <v>493</v>
      </c>
      <c r="E258" s="5" t="s">
        <v>136</v>
      </c>
    </row>
    <row r="259" spans="2:6" x14ac:dyDescent="0.3">
      <c r="B259" s="5" t="s">
        <v>133</v>
      </c>
      <c r="C259" s="5" t="s">
        <v>494</v>
      </c>
      <c r="D259" s="5" t="s">
        <v>135</v>
      </c>
      <c r="E259" s="5" t="s">
        <v>136</v>
      </c>
    </row>
    <row r="260" spans="2:6" x14ac:dyDescent="0.3">
      <c r="B260" s="5" t="s">
        <v>133</v>
      </c>
      <c r="C260" s="5" t="s">
        <v>495</v>
      </c>
      <c r="D260" s="5" t="s">
        <v>135</v>
      </c>
      <c r="E260" s="5" t="s">
        <v>136</v>
      </c>
    </row>
    <row r="261" spans="2:6" x14ac:dyDescent="0.3">
      <c r="B261" s="5" t="s">
        <v>133</v>
      </c>
      <c r="C261" s="5" t="s">
        <v>496</v>
      </c>
      <c r="D261" s="5" t="s">
        <v>135</v>
      </c>
      <c r="E261" s="5" t="s">
        <v>136</v>
      </c>
    </row>
    <row r="262" spans="2:6" x14ac:dyDescent="0.3">
      <c r="B262" s="10"/>
    </row>
    <row r="263" spans="2:6" x14ac:dyDescent="0.3">
      <c r="B263" s="10" t="s">
        <v>149</v>
      </c>
    </row>
    <row r="264" spans="2:6" x14ac:dyDescent="0.3">
      <c r="B264" s="10" t="s">
        <v>129</v>
      </c>
      <c r="D264" s="6"/>
    </row>
    <row r="265" spans="2:6" x14ac:dyDescent="0.3">
      <c r="B265" s="10" t="s">
        <v>129</v>
      </c>
    </row>
    <row r="266" spans="2:6" x14ac:dyDescent="0.3">
      <c r="B266" s="10" t="s">
        <v>126</v>
      </c>
    </row>
    <row r="267" spans="2:6" x14ac:dyDescent="0.3">
      <c r="B267" s="10" t="s">
        <v>497</v>
      </c>
    </row>
    <row r="268" spans="2:6" x14ac:dyDescent="0.3">
      <c r="B268" s="5" t="s">
        <v>274</v>
      </c>
      <c r="F268" s="5" t="s">
        <v>277</v>
      </c>
    </row>
    <row r="269" spans="2:6" x14ac:dyDescent="0.3">
      <c r="B269" s="5" t="s">
        <v>274</v>
      </c>
      <c r="F269" s="5" t="s">
        <v>277</v>
      </c>
    </row>
    <row r="270" spans="2:6" x14ac:dyDescent="0.3">
      <c r="B270" s="10" t="s">
        <v>274</v>
      </c>
    </row>
    <row r="271" spans="2:6" x14ac:dyDescent="0.3">
      <c r="B271" s="10" t="s">
        <v>232</v>
      </c>
    </row>
    <row r="272" spans="2:6" x14ac:dyDescent="0.3">
      <c r="B272" s="10" t="s">
        <v>126</v>
      </c>
    </row>
    <row r="273" spans="2:6" x14ac:dyDescent="0.3">
      <c r="B273" s="10" t="s">
        <v>157</v>
      </c>
    </row>
    <row r="274" spans="2:6" x14ac:dyDescent="0.3">
      <c r="B274" s="10" t="s">
        <v>157</v>
      </c>
    </row>
    <row r="275" spans="2:6" x14ac:dyDescent="0.3">
      <c r="B275" s="10" t="s">
        <v>73</v>
      </c>
      <c r="D275" s="6"/>
    </row>
    <row r="276" spans="2:6" x14ac:dyDescent="0.3">
      <c r="B276" s="5" t="s">
        <v>274</v>
      </c>
      <c r="D276" s="6"/>
      <c r="F276" s="5" t="s">
        <v>277</v>
      </c>
    </row>
    <row r="277" spans="2:6" x14ac:dyDescent="0.3">
      <c r="B277" s="5" t="s">
        <v>274</v>
      </c>
      <c r="D277" s="6"/>
      <c r="F277" s="5" t="s">
        <v>274</v>
      </c>
    </row>
    <row r="278" spans="2:6" x14ac:dyDescent="0.3">
      <c r="B278" s="5" t="s">
        <v>274</v>
      </c>
      <c r="D278" s="6"/>
      <c r="F278" s="5" t="s">
        <v>274</v>
      </c>
    </row>
    <row r="279" spans="2:6" x14ac:dyDescent="0.3">
      <c r="B279" s="5" t="s">
        <v>274</v>
      </c>
      <c r="D279" s="6"/>
      <c r="F279" s="5" t="s">
        <v>274</v>
      </c>
    </row>
    <row r="280" spans="2:6" x14ac:dyDescent="0.3">
      <c r="B280" s="5" t="s">
        <v>274</v>
      </c>
      <c r="D280" s="6"/>
      <c r="F280" s="5" t="s">
        <v>274</v>
      </c>
    </row>
    <row r="281" spans="2:6" x14ac:dyDescent="0.3">
      <c r="B281" s="5" t="s">
        <v>274</v>
      </c>
      <c r="D281" s="6"/>
      <c r="F281" s="5" t="s">
        <v>274</v>
      </c>
    </row>
    <row r="282" spans="2:6" x14ac:dyDescent="0.3">
      <c r="B282" s="5" t="s">
        <v>274</v>
      </c>
      <c r="D282" s="6"/>
      <c r="F282" s="5" t="s">
        <v>274</v>
      </c>
    </row>
    <row r="283" spans="2:6" x14ac:dyDescent="0.3">
      <c r="B283" s="5" t="s">
        <v>274</v>
      </c>
      <c r="D283" s="6"/>
      <c r="F283" s="5" t="s">
        <v>274</v>
      </c>
    </row>
    <row r="284" spans="2:6" x14ac:dyDescent="0.3">
      <c r="B284" s="10" t="s">
        <v>133</v>
      </c>
    </row>
    <row r="285" spans="2:6" x14ac:dyDescent="0.3">
      <c r="B285" s="10" t="s">
        <v>129</v>
      </c>
    </row>
    <row r="286" spans="2:6" x14ac:dyDescent="0.3">
      <c r="B286" s="10" t="s">
        <v>129</v>
      </c>
    </row>
    <row r="287" spans="2:6" x14ac:dyDescent="0.3">
      <c r="B287" s="10" t="s">
        <v>129</v>
      </c>
    </row>
    <row r="288" spans="2:6" x14ac:dyDescent="0.3">
      <c r="B288" s="10" t="s">
        <v>129</v>
      </c>
    </row>
    <row r="289" spans="2:4" x14ac:dyDescent="0.3">
      <c r="B289" s="10" t="s">
        <v>129</v>
      </c>
    </row>
    <row r="290" spans="2:4" x14ac:dyDescent="0.3">
      <c r="B290" s="10" t="s">
        <v>129</v>
      </c>
    </row>
    <row r="291" spans="2:4" x14ac:dyDescent="0.3">
      <c r="B291" s="10" t="s">
        <v>129</v>
      </c>
    </row>
    <row r="292" spans="2:4" x14ac:dyDescent="0.3">
      <c r="B292" s="10" t="s">
        <v>129</v>
      </c>
    </row>
    <row r="293" spans="2:4" x14ac:dyDescent="0.3">
      <c r="B293" s="10" t="s">
        <v>129</v>
      </c>
    </row>
    <row r="294" spans="2:4" x14ac:dyDescent="0.3">
      <c r="B294" s="10" t="s">
        <v>129</v>
      </c>
      <c r="D294" s="6"/>
    </row>
    <row r="295" spans="2:4" x14ac:dyDescent="0.3">
      <c r="B295" s="10" t="s">
        <v>129</v>
      </c>
    </row>
    <row r="296" spans="2:4" x14ac:dyDescent="0.3">
      <c r="B296" s="10" t="s">
        <v>129</v>
      </c>
    </row>
    <row r="297" spans="2:4" x14ac:dyDescent="0.3">
      <c r="B297" s="10" t="s">
        <v>129</v>
      </c>
    </row>
    <row r="298" spans="2:4" x14ac:dyDescent="0.3">
      <c r="B298" s="10" t="s">
        <v>129</v>
      </c>
    </row>
    <row r="299" spans="2:4" x14ac:dyDescent="0.3">
      <c r="B299" s="10" t="s">
        <v>129</v>
      </c>
    </row>
    <row r="300" spans="2:4" x14ac:dyDescent="0.3">
      <c r="B300" s="10" t="s">
        <v>129</v>
      </c>
    </row>
    <row r="301" spans="2:4" x14ac:dyDescent="0.3">
      <c r="B301" s="10" t="s">
        <v>129</v>
      </c>
    </row>
    <row r="302" spans="2:4" x14ac:dyDescent="0.3">
      <c r="B302" s="10" t="s">
        <v>129</v>
      </c>
    </row>
    <row r="303" spans="2:4" x14ac:dyDescent="0.3">
      <c r="B303" s="10" t="s">
        <v>129</v>
      </c>
      <c r="D303" s="6"/>
    </row>
    <row r="304" spans="2:4" x14ac:dyDescent="0.3">
      <c r="B304" s="10" t="s">
        <v>498</v>
      </c>
    </row>
    <row r="305" spans="2:6" x14ac:dyDescent="0.3">
      <c r="B305" s="5" t="s">
        <v>166</v>
      </c>
      <c r="D305" s="6"/>
      <c r="F305" s="5" t="s">
        <v>166</v>
      </c>
    </row>
    <row r="306" spans="2:6" x14ac:dyDescent="0.3">
      <c r="B306" s="10" t="s">
        <v>499</v>
      </c>
    </row>
    <row r="307" spans="2:6" x14ac:dyDescent="0.3">
      <c r="B307" s="10" t="s">
        <v>499</v>
      </c>
    </row>
    <row r="308" spans="2:6" x14ac:dyDescent="0.3">
      <c r="B308" s="10" t="s">
        <v>499</v>
      </c>
    </row>
    <row r="309" spans="2:6" x14ac:dyDescent="0.3">
      <c r="B309" s="10" t="s">
        <v>500</v>
      </c>
    </row>
    <row r="310" spans="2:6" x14ac:dyDescent="0.3">
      <c r="B310" s="10" t="s">
        <v>500</v>
      </c>
    </row>
    <row r="311" spans="2:6" x14ac:dyDescent="0.3">
      <c r="B311" s="10" t="s">
        <v>500</v>
      </c>
    </row>
    <row r="312" spans="2:6" x14ac:dyDescent="0.3">
      <c r="B312" s="10" t="s">
        <v>500</v>
      </c>
    </row>
    <row r="313" spans="2:6" x14ac:dyDescent="0.3">
      <c r="B313" s="10" t="s">
        <v>500</v>
      </c>
    </row>
    <row r="314" spans="2:6" x14ac:dyDescent="0.3">
      <c r="B314" s="10" t="s">
        <v>500</v>
      </c>
    </row>
    <row r="315" spans="2:6" x14ac:dyDescent="0.3">
      <c r="B315" s="10" t="s">
        <v>500</v>
      </c>
    </row>
    <row r="316" spans="2:6" x14ac:dyDescent="0.3">
      <c r="B316" s="10" t="s">
        <v>500</v>
      </c>
    </row>
    <row r="317" spans="2:6" x14ac:dyDescent="0.3">
      <c r="B317" s="10" t="s">
        <v>181</v>
      </c>
      <c r="D317" s="6"/>
    </row>
    <row r="318" spans="2:6" x14ac:dyDescent="0.3">
      <c r="B318" s="5" t="s">
        <v>18</v>
      </c>
      <c r="F318" s="5" t="s">
        <v>71</v>
      </c>
    </row>
    <row r="319" spans="2:6" x14ac:dyDescent="0.3">
      <c r="B319" s="5" t="s">
        <v>18</v>
      </c>
      <c r="F319" s="5" t="s">
        <v>71</v>
      </c>
    </row>
    <row r="320" spans="2:6" x14ac:dyDescent="0.3">
      <c r="B320" s="10" t="s">
        <v>18</v>
      </c>
    </row>
    <row r="321" spans="2:6" x14ac:dyDescent="0.3">
      <c r="B321" s="5" t="s">
        <v>18</v>
      </c>
      <c r="F321" s="5" t="s">
        <v>18</v>
      </c>
    </row>
    <row r="322" spans="2:6" x14ac:dyDescent="0.3">
      <c r="B322" s="10" t="s">
        <v>18</v>
      </c>
    </row>
    <row r="323" spans="2:6" x14ac:dyDescent="0.3">
      <c r="B323" s="5" t="s">
        <v>18</v>
      </c>
      <c r="F323" s="5" t="s">
        <v>18</v>
      </c>
    </row>
    <row r="324" spans="2:6" x14ac:dyDescent="0.3">
      <c r="B324" s="10" t="s">
        <v>18</v>
      </c>
    </row>
    <row r="325" spans="2:6" x14ac:dyDescent="0.3">
      <c r="B325" s="10" t="s">
        <v>18</v>
      </c>
    </row>
    <row r="326" spans="2:6" x14ac:dyDescent="0.3">
      <c r="B326" s="10" t="s">
        <v>18</v>
      </c>
    </row>
    <row r="327" spans="2:6" x14ac:dyDescent="0.3">
      <c r="B327" s="10" t="s">
        <v>18</v>
      </c>
    </row>
    <row r="328" spans="2:6" x14ac:dyDescent="0.3">
      <c r="B328" s="10"/>
      <c r="D328" s="6"/>
    </row>
    <row r="329" spans="2:6" x14ac:dyDescent="0.3">
      <c r="B329" s="10"/>
      <c r="D329" s="6"/>
    </row>
    <row r="330" spans="2:6" x14ac:dyDescent="0.3">
      <c r="B330" s="10" t="s">
        <v>18</v>
      </c>
    </row>
    <row r="331" spans="2:6" x14ac:dyDescent="0.3">
      <c r="B331" s="10" t="s">
        <v>497</v>
      </c>
    </row>
    <row r="332" spans="2:6" x14ac:dyDescent="0.3">
      <c r="B332" s="10" t="s">
        <v>497</v>
      </c>
    </row>
    <row r="333" spans="2:6" x14ac:dyDescent="0.3">
      <c r="B333" s="10" t="s">
        <v>497</v>
      </c>
    </row>
    <row r="334" spans="2:6" x14ac:dyDescent="0.3">
      <c r="B334" s="10" t="s">
        <v>497</v>
      </c>
      <c r="C334" s="6"/>
    </row>
    <row r="335" spans="2:6" x14ac:dyDescent="0.3">
      <c r="B335" s="10" t="s">
        <v>497</v>
      </c>
      <c r="C335" s="6"/>
    </row>
    <row r="336" spans="2:6" x14ac:dyDescent="0.3">
      <c r="B336" s="10" t="s">
        <v>497</v>
      </c>
    </row>
    <row r="337" spans="2:6" x14ac:dyDescent="0.3">
      <c r="B337" s="10" t="s">
        <v>501</v>
      </c>
      <c r="F337" s="10" t="s">
        <v>502</v>
      </c>
    </row>
    <row r="338" spans="2:6" x14ac:dyDescent="0.3">
      <c r="B338" s="10" t="s">
        <v>501</v>
      </c>
      <c r="F338" s="10" t="s">
        <v>502</v>
      </c>
    </row>
    <row r="339" spans="2:6" x14ac:dyDescent="0.3">
      <c r="B339" s="10" t="s">
        <v>31</v>
      </c>
    </row>
    <row r="340" spans="2:6" x14ac:dyDescent="0.3">
      <c r="B340" s="10" t="s">
        <v>503</v>
      </c>
      <c r="D340" s="6"/>
    </row>
    <row r="341" spans="2:6" x14ac:dyDescent="0.3">
      <c r="B341" s="10" t="s">
        <v>503</v>
      </c>
      <c r="D341" s="6"/>
    </row>
    <row r="342" spans="2:6" x14ac:dyDescent="0.3">
      <c r="B342" s="10" t="s">
        <v>503</v>
      </c>
    </row>
    <row r="343" spans="2:6" x14ac:dyDescent="0.3">
      <c r="B343" s="10" t="s">
        <v>307</v>
      </c>
    </row>
    <row r="344" spans="2:6" x14ac:dyDescent="0.3">
      <c r="B344" s="10" t="s">
        <v>126</v>
      </c>
    </row>
    <row r="345" spans="2:6" x14ac:dyDescent="0.3">
      <c r="B345" s="10" t="s">
        <v>126</v>
      </c>
    </row>
    <row r="346" spans="2:6" x14ac:dyDescent="0.3">
      <c r="B346" s="10" t="s">
        <v>126</v>
      </c>
    </row>
    <row r="347" spans="2:6" x14ac:dyDescent="0.3">
      <c r="B347" s="10" t="s">
        <v>126</v>
      </c>
    </row>
    <row r="348" spans="2:6" x14ac:dyDescent="0.3">
      <c r="B348" s="10" t="s">
        <v>126</v>
      </c>
    </row>
    <row r="349" spans="2:6" x14ac:dyDescent="0.3">
      <c r="B349" s="10" t="s">
        <v>126</v>
      </c>
    </row>
    <row r="350" spans="2:6" x14ac:dyDescent="0.3">
      <c r="B350" s="10" t="s">
        <v>126</v>
      </c>
    </row>
    <row r="351" spans="2:6" x14ac:dyDescent="0.3">
      <c r="B351" s="10" t="s">
        <v>126</v>
      </c>
    </row>
    <row r="352" spans="2:6" x14ac:dyDescent="0.3">
      <c r="B352" s="10" t="s">
        <v>126</v>
      </c>
    </row>
    <row r="353" spans="2:2" x14ac:dyDescent="0.3">
      <c r="B353" s="10" t="s">
        <v>126</v>
      </c>
    </row>
    <row r="354" spans="2:2" x14ac:dyDescent="0.3">
      <c r="B354" s="10" t="s">
        <v>126</v>
      </c>
    </row>
    <row r="355" spans="2:2" x14ac:dyDescent="0.3">
      <c r="B355" s="10" t="s">
        <v>126</v>
      </c>
    </row>
    <row r="356" spans="2:2" x14ac:dyDescent="0.3">
      <c r="B356" s="10" t="s">
        <v>126</v>
      </c>
    </row>
    <row r="357" spans="2:2" x14ac:dyDescent="0.3">
      <c r="B357" s="10" t="s">
        <v>126</v>
      </c>
    </row>
    <row r="358" spans="2:2" x14ac:dyDescent="0.3">
      <c r="B358" s="10" t="s">
        <v>126</v>
      </c>
    </row>
    <row r="359" spans="2:2" x14ac:dyDescent="0.3">
      <c r="B359" s="10" t="s">
        <v>126</v>
      </c>
    </row>
    <row r="360" spans="2:2" x14ac:dyDescent="0.3">
      <c r="B360" s="10" t="s">
        <v>126</v>
      </c>
    </row>
    <row r="361" spans="2:2" x14ac:dyDescent="0.3">
      <c r="B361" s="10" t="s">
        <v>126</v>
      </c>
    </row>
    <row r="362" spans="2:2" x14ac:dyDescent="0.3">
      <c r="B362" s="10" t="s">
        <v>126</v>
      </c>
    </row>
    <row r="363" spans="2:2" x14ac:dyDescent="0.3">
      <c r="B363" s="10" t="s">
        <v>126</v>
      </c>
    </row>
    <row r="364" spans="2:2" x14ac:dyDescent="0.3">
      <c r="B364" s="10" t="s">
        <v>126</v>
      </c>
    </row>
    <row r="365" spans="2:2" x14ac:dyDescent="0.3">
      <c r="B365" s="10" t="s">
        <v>126</v>
      </c>
    </row>
    <row r="366" spans="2:2" x14ac:dyDescent="0.3">
      <c r="B366" s="10" t="s">
        <v>126</v>
      </c>
    </row>
    <row r="367" spans="2:2" x14ac:dyDescent="0.3">
      <c r="B367" s="10" t="s">
        <v>126</v>
      </c>
    </row>
    <row r="368" spans="2:2" x14ac:dyDescent="0.3">
      <c r="B368" s="10" t="s">
        <v>126</v>
      </c>
    </row>
    <row r="369" spans="2:4" x14ac:dyDescent="0.3">
      <c r="B369" s="10" t="s">
        <v>126</v>
      </c>
    </row>
    <row r="370" spans="2:4" x14ac:dyDescent="0.3">
      <c r="B370" s="10" t="s">
        <v>45</v>
      </c>
    </row>
    <row r="371" spans="2:4" x14ac:dyDescent="0.3">
      <c r="B371" s="10" t="s">
        <v>45</v>
      </c>
    </row>
    <row r="372" spans="2:4" x14ac:dyDescent="0.3">
      <c r="B372" s="10" t="s">
        <v>504</v>
      </c>
    </row>
    <row r="373" spans="2:4" x14ac:dyDescent="0.3">
      <c r="B373" s="10" t="s">
        <v>504</v>
      </c>
    </row>
    <row r="374" spans="2:4" x14ac:dyDescent="0.3">
      <c r="B374" s="10" t="s">
        <v>504</v>
      </c>
    </row>
    <row r="375" spans="2:4" x14ac:dyDescent="0.3">
      <c r="B375" s="10" t="s">
        <v>174</v>
      </c>
      <c r="D375" s="6"/>
    </row>
    <row r="376" spans="2:4" x14ac:dyDescent="0.3">
      <c r="B376" s="10" t="s">
        <v>149</v>
      </c>
    </row>
    <row r="377" spans="2:4" x14ac:dyDescent="0.3">
      <c r="B377" s="10" t="s">
        <v>149</v>
      </c>
      <c r="D377" s="6"/>
    </row>
    <row r="378" spans="2:4" x14ac:dyDescent="0.3">
      <c r="B378" s="10" t="s">
        <v>149</v>
      </c>
    </row>
    <row r="379" spans="2:4" x14ac:dyDescent="0.3">
      <c r="B379" s="10" t="s">
        <v>149</v>
      </c>
    </row>
    <row r="380" spans="2:4" x14ac:dyDescent="0.3">
      <c r="B380" s="10" t="s">
        <v>149</v>
      </c>
    </row>
    <row r="381" spans="2:4" x14ac:dyDescent="0.3">
      <c r="B381" s="10" t="s">
        <v>149</v>
      </c>
    </row>
    <row r="382" spans="2:4" x14ac:dyDescent="0.3">
      <c r="B382" s="10" t="s">
        <v>149</v>
      </c>
    </row>
    <row r="383" spans="2:4" x14ac:dyDescent="0.3">
      <c r="B383" s="10" t="s">
        <v>149</v>
      </c>
    </row>
    <row r="384" spans="2:4" x14ac:dyDescent="0.3">
      <c r="B384" s="10" t="s">
        <v>149</v>
      </c>
    </row>
    <row r="385" spans="2:6" x14ac:dyDescent="0.3">
      <c r="B385" s="10" t="s">
        <v>149</v>
      </c>
    </row>
    <row r="386" spans="2:6" x14ac:dyDescent="0.3">
      <c r="B386" s="10" t="s">
        <v>149</v>
      </c>
    </row>
    <row r="387" spans="2:6" x14ac:dyDescent="0.3">
      <c r="B387" s="10" t="s">
        <v>149</v>
      </c>
    </row>
    <row r="388" spans="2:6" x14ac:dyDescent="0.3">
      <c r="B388" s="10" t="s">
        <v>149</v>
      </c>
    </row>
    <row r="389" spans="2:6" x14ac:dyDescent="0.3">
      <c r="B389" s="10" t="s">
        <v>149</v>
      </c>
    </row>
    <row r="390" spans="2:6" x14ac:dyDescent="0.3">
      <c r="B390" s="10" t="s">
        <v>149</v>
      </c>
    </row>
    <row r="391" spans="2:6" x14ac:dyDescent="0.3">
      <c r="B391" s="10" t="s">
        <v>149</v>
      </c>
    </row>
    <row r="392" spans="2:6" x14ac:dyDescent="0.3">
      <c r="B392" s="10" t="s">
        <v>149</v>
      </c>
    </row>
    <row r="393" spans="2:6" x14ac:dyDescent="0.3">
      <c r="B393" s="10" t="s">
        <v>149</v>
      </c>
    </row>
    <row r="394" spans="2:6" x14ac:dyDescent="0.3">
      <c r="B394" s="5" t="s">
        <v>149</v>
      </c>
      <c r="F394" s="5" t="s">
        <v>390</v>
      </c>
    </row>
    <row r="395" spans="2:6" x14ac:dyDescent="0.3">
      <c r="B395" s="5" t="s">
        <v>149</v>
      </c>
      <c r="F395" s="5" t="s">
        <v>390</v>
      </c>
    </row>
    <row r="396" spans="2:6" x14ac:dyDescent="0.3">
      <c r="B396" s="10" t="s">
        <v>149</v>
      </c>
    </row>
    <row r="397" spans="2:6" x14ac:dyDescent="0.3">
      <c r="B397" s="10" t="s">
        <v>149</v>
      </c>
    </row>
    <row r="398" spans="2:6" x14ac:dyDescent="0.3">
      <c r="B398" s="10" t="s">
        <v>149</v>
      </c>
    </row>
    <row r="399" spans="2:6" x14ac:dyDescent="0.3">
      <c r="B399" s="10" t="s">
        <v>149</v>
      </c>
    </row>
    <row r="400" spans="2:6" x14ac:dyDescent="0.3">
      <c r="B400" s="10" t="s">
        <v>149</v>
      </c>
    </row>
    <row r="401" spans="2:6" x14ac:dyDescent="0.3">
      <c r="B401" s="5" t="s">
        <v>149</v>
      </c>
      <c r="F401" s="5" t="s">
        <v>390</v>
      </c>
    </row>
    <row r="402" spans="2:6" x14ac:dyDescent="0.3">
      <c r="B402" s="5" t="s">
        <v>149</v>
      </c>
      <c r="F402" s="5" t="s">
        <v>291</v>
      </c>
    </row>
    <row r="403" spans="2:6" x14ac:dyDescent="0.3">
      <c r="B403" s="10" t="s">
        <v>149</v>
      </c>
    </row>
    <row r="404" spans="2:6" x14ac:dyDescent="0.3">
      <c r="B404" s="10" t="s">
        <v>149</v>
      </c>
    </row>
    <row r="405" spans="2:6" x14ac:dyDescent="0.3">
      <c r="B405" s="10" t="s">
        <v>149</v>
      </c>
    </row>
    <row r="406" spans="2:6" x14ac:dyDescent="0.3">
      <c r="B406" s="10" t="s">
        <v>149</v>
      </c>
    </row>
    <row r="407" spans="2:6" x14ac:dyDescent="0.3">
      <c r="B407" s="10" t="s">
        <v>149</v>
      </c>
    </row>
    <row r="408" spans="2:6" x14ac:dyDescent="0.3">
      <c r="B408" s="10" t="s">
        <v>149</v>
      </c>
    </row>
    <row r="409" spans="2:6" x14ac:dyDescent="0.3">
      <c r="B409" s="10" t="s">
        <v>149</v>
      </c>
    </row>
    <row r="410" spans="2:6" x14ac:dyDescent="0.3">
      <c r="B410" s="10" t="s">
        <v>149</v>
      </c>
    </row>
    <row r="411" spans="2:6" x14ac:dyDescent="0.3">
      <c r="B411" s="10" t="s">
        <v>149</v>
      </c>
    </row>
    <row r="412" spans="2:6" x14ac:dyDescent="0.3">
      <c r="B412" s="10" t="s">
        <v>149</v>
      </c>
    </row>
    <row r="413" spans="2:6" x14ac:dyDescent="0.3">
      <c r="B413" s="10" t="s">
        <v>149</v>
      </c>
    </row>
    <row r="414" spans="2:6" x14ac:dyDescent="0.3">
      <c r="B414" s="10" t="s">
        <v>149</v>
      </c>
    </row>
    <row r="415" spans="2:6" x14ac:dyDescent="0.3">
      <c r="B415" s="10" t="s">
        <v>149</v>
      </c>
    </row>
    <row r="416" spans="2:6" x14ac:dyDescent="0.3">
      <c r="B416" s="10" t="s">
        <v>149</v>
      </c>
    </row>
    <row r="417" spans="2:2" x14ac:dyDescent="0.3">
      <c r="B417" s="10" t="s">
        <v>149</v>
      </c>
    </row>
    <row r="418" spans="2:2" x14ac:dyDescent="0.3">
      <c r="B418" s="10" t="s">
        <v>149</v>
      </c>
    </row>
    <row r="419" spans="2:2" x14ac:dyDescent="0.3">
      <c r="B419" s="10" t="s">
        <v>149</v>
      </c>
    </row>
    <row r="420" spans="2:2" x14ac:dyDescent="0.3">
      <c r="B420" s="10" t="s">
        <v>149</v>
      </c>
    </row>
    <row r="421" spans="2:2" x14ac:dyDescent="0.3">
      <c r="B421" s="10" t="s">
        <v>149</v>
      </c>
    </row>
    <row r="422" spans="2:2" x14ac:dyDescent="0.3">
      <c r="B422" s="10" t="s">
        <v>149</v>
      </c>
    </row>
    <row r="423" spans="2:2" x14ac:dyDescent="0.3">
      <c r="B423" s="10" t="s">
        <v>149</v>
      </c>
    </row>
    <row r="424" spans="2:2" x14ac:dyDescent="0.3">
      <c r="B424" s="10" t="s">
        <v>149</v>
      </c>
    </row>
    <row r="425" spans="2:2" x14ac:dyDescent="0.3">
      <c r="B425" s="10" t="s">
        <v>149</v>
      </c>
    </row>
    <row r="426" spans="2:2" x14ac:dyDescent="0.3">
      <c r="B426" s="10" t="s">
        <v>149</v>
      </c>
    </row>
    <row r="427" spans="2:2" x14ac:dyDescent="0.3">
      <c r="B427" s="10" t="s">
        <v>149</v>
      </c>
    </row>
    <row r="428" spans="2:2" x14ac:dyDescent="0.3">
      <c r="B428" s="10" t="s">
        <v>149</v>
      </c>
    </row>
    <row r="429" spans="2:2" x14ac:dyDescent="0.3">
      <c r="B429" s="10" t="s">
        <v>149</v>
      </c>
    </row>
    <row r="430" spans="2:2" x14ac:dyDescent="0.3">
      <c r="B430" s="10" t="s">
        <v>149</v>
      </c>
    </row>
    <row r="431" spans="2:2" x14ac:dyDescent="0.3">
      <c r="B431" s="10" t="s">
        <v>223</v>
      </c>
    </row>
    <row r="432" spans="2:2" x14ac:dyDescent="0.3">
      <c r="B432" s="10" t="s">
        <v>223</v>
      </c>
    </row>
    <row r="433" spans="2:4" x14ac:dyDescent="0.3">
      <c r="B433" s="10" t="s">
        <v>223</v>
      </c>
    </row>
    <row r="434" spans="2:4" x14ac:dyDescent="0.3">
      <c r="B434" s="10" t="s">
        <v>223</v>
      </c>
    </row>
    <row r="435" spans="2:4" x14ac:dyDescent="0.3">
      <c r="B435" s="10" t="s">
        <v>223</v>
      </c>
    </row>
    <row r="436" spans="2:4" x14ac:dyDescent="0.3">
      <c r="B436" s="10" t="s">
        <v>185</v>
      </c>
    </row>
    <row r="437" spans="2:4" x14ac:dyDescent="0.3">
      <c r="B437" s="10" t="s">
        <v>185</v>
      </c>
      <c r="D437" s="6"/>
    </row>
    <row r="438" spans="2:4" x14ac:dyDescent="0.3">
      <c r="B438" s="10" t="s">
        <v>185</v>
      </c>
      <c r="D438" s="6"/>
    </row>
    <row r="439" spans="2:4" x14ac:dyDescent="0.3">
      <c r="B439" s="10" t="s">
        <v>185</v>
      </c>
    </row>
    <row r="440" spans="2:4" x14ac:dyDescent="0.3">
      <c r="B440" s="10" t="s">
        <v>185</v>
      </c>
      <c r="D440" s="6"/>
    </row>
    <row r="441" spans="2:4" x14ac:dyDescent="0.3">
      <c r="B441" s="10" t="s">
        <v>185</v>
      </c>
    </row>
    <row r="442" spans="2:4" x14ac:dyDescent="0.3">
      <c r="B442" s="10" t="s">
        <v>185</v>
      </c>
    </row>
    <row r="443" spans="2:4" x14ac:dyDescent="0.3">
      <c r="B443" s="10" t="s">
        <v>185</v>
      </c>
    </row>
    <row r="444" spans="2:4" x14ac:dyDescent="0.3">
      <c r="B444" s="10" t="s">
        <v>185</v>
      </c>
    </row>
    <row r="445" spans="2:4" x14ac:dyDescent="0.3">
      <c r="B445" s="10" t="s">
        <v>185</v>
      </c>
      <c r="D445" s="6"/>
    </row>
    <row r="446" spans="2:4" x14ac:dyDescent="0.3">
      <c r="B446" s="10" t="s">
        <v>185</v>
      </c>
    </row>
    <row r="447" spans="2:4" x14ac:dyDescent="0.3">
      <c r="B447" s="10" t="s">
        <v>185</v>
      </c>
    </row>
    <row r="448" spans="2:4" x14ac:dyDescent="0.3">
      <c r="B448" s="10" t="s">
        <v>461</v>
      </c>
    </row>
    <row r="449" spans="2:6" x14ac:dyDescent="0.3">
      <c r="B449" s="10" t="s">
        <v>467</v>
      </c>
      <c r="D449" s="6"/>
    </row>
    <row r="450" spans="2:6" x14ac:dyDescent="0.3">
      <c r="B450" s="5" t="s">
        <v>505</v>
      </c>
      <c r="F450" s="5" t="s">
        <v>505</v>
      </c>
    </row>
    <row r="451" spans="2:6" x14ac:dyDescent="0.3">
      <c r="B451" s="5" t="s">
        <v>505</v>
      </c>
      <c r="F451" s="5" t="s">
        <v>505</v>
      </c>
    </row>
    <row r="452" spans="2:6" x14ac:dyDescent="0.3">
      <c r="B452" s="10" t="s">
        <v>505</v>
      </c>
    </row>
    <row r="453" spans="2:6" x14ac:dyDescent="0.3">
      <c r="B453" s="10" t="s">
        <v>505</v>
      </c>
    </row>
    <row r="454" spans="2:6" x14ac:dyDescent="0.3">
      <c r="B454" s="10" t="s">
        <v>505</v>
      </c>
    </row>
    <row r="455" spans="2:6" x14ac:dyDescent="0.3">
      <c r="B455" s="10" t="s">
        <v>505</v>
      </c>
    </row>
    <row r="456" spans="2:6" x14ac:dyDescent="0.3">
      <c r="B456" s="10" t="s">
        <v>505</v>
      </c>
    </row>
    <row r="457" spans="2:6" x14ac:dyDescent="0.3">
      <c r="B457" s="10" t="s">
        <v>505</v>
      </c>
    </row>
    <row r="458" spans="2:6" x14ac:dyDescent="0.3">
      <c r="B458" s="10" t="s">
        <v>505</v>
      </c>
    </row>
    <row r="459" spans="2:6" x14ac:dyDescent="0.3">
      <c r="B459" s="10" t="s">
        <v>71</v>
      </c>
      <c r="D459" s="6"/>
    </row>
    <row r="460" spans="2:6" x14ac:dyDescent="0.3">
      <c r="B460" s="10" t="s">
        <v>72</v>
      </c>
    </row>
    <row r="461" spans="2:6" x14ac:dyDescent="0.3">
      <c r="B461" s="10" t="s">
        <v>506</v>
      </c>
    </row>
    <row r="462" spans="2:6" x14ac:dyDescent="0.3">
      <c r="B462" s="10" t="s">
        <v>506</v>
      </c>
    </row>
    <row r="463" spans="2:6" x14ac:dyDescent="0.3">
      <c r="B463" s="10" t="s">
        <v>506</v>
      </c>
    </row>
    <row r="464" spans="2:6" x14ac:dyDescent="0.3">
      <c r="B464" s="10" t="s">
        <v>506</v>
      </c>
    </row>
    <row r="465" spans="2:4" x14ac:dyDescent="0.3">
      <c r="B465" s="10" t="s">
        <v>506</v>
      </c>
    </row>
    <row r="466" spans="2:4" x14ac:dyDescent="0.3">
      <c r="B466" s="10" t="s">
        <v>506</v>
      </c>
    </row>
    <row r="467" spans="2:4" x14ac:dyDescent="0.3">
      <c r="B467" s="10" t="s">
        <v>506</v>
      </c>
    </row>
    <row r="468" spans="2:4" x14ac:dyDescent="0.3">
      <c r="B468" s="10" t="s">
        <v>506</v>
      </c>
      <c r="D468" s="6"/>
    </row>
    <row r="469" spans="2:4" x14ac:dyDescent="0.3">
      <c r="B469" s="10" t="s">
        <v>506</v>
      </c>
    </row>
    <row r="470" spans="2:4" x14ac:dyDescent="0.3">
      <c r="B470" s="10" t="s">
        <v>506</v>
      </c>
    </row>
    <row r="471" spans="2:4" x14ac:dyDescent="0.3">
      <c r="B471" s="10" t="s">
        <v>506</v>
      </c>
    </row>
    <row r="472" spans="2:4" x14ac:dyDescent="0.3">
      <c r="B472" s="10" t="s">
        <v>506</v>
      </c>
    </row>
    <row r="473" spans="2:4" x14ac:dyDescent="0.3">
      <c r="B473" s="10" t="s">
        <v>506</v>
      </c>
      <c r="D473" s="6"/>
    </row>
    <row r="474" spans="2:4" x14ac:dyDescent="0.3">
      <c r="B474" s="10" t="s">
        <v>506</v>
      </c>
    </row>
    <row r="475" spans="2:4" x14ac:dyDescent="0.3">
      <c r="B475" s="10" t="s">
        <v>506</v>
      </c>
      <c r="D475" s="6"/>
    </row>
    <row r="476" spans="2:4" x14ac:dyDescent="0.3">
      <c r="B476" s="10" t="s">
        <v>506</v>
      </c>
      <c r="D476" s="6"/>
    </row>
    <row r="477" spans="2:4" x14ac:dyDescent="0.3">
      <c r="B477" s="10" t="s">
        <v>506</v>
      </c>
    </row>
    <row r="478" spans="2:4" x14ac:dyDescent="0.3">
      <c r="B478" s="10" t="s">
        <v>506</v>
      </c>
    </row>
    <row r="479" spans="2:4" x14ac:dyDescent="0.3">
      <c r="B479" s="10" t="s">
        <v>506</v>
      </c>
    </row>
    <row r="480" spans="2:4" x14ac:dyDescent="0.3">
      <c r="B480" s="10" t="s">
        <v>506</v>
      </c>
    </row>
    <row r="481" spans="2:6" x14ac:dyDescent="0.3">
      <c r="B481" s="10" t="s">
        <v>506</v>
      </c>
    </row>
    <row r="482" spans="2:6" x14ac:dyDescent="0.3">
      <c r="B482" s="10" t="s">
        <v>506</v>
      </c>
    </row>
    <row r="483" spans="2:6" x14ac:dyDescent="0.3">
      <c r="B483" s="10" t="s">
        <v>506</v>
      </c>
    </row>
    <row r="484" spans="2:6" x14ac:dyDescent="0.3">
      <c r="B484" s="10" t="s">
        <v>506</v>
      </c>
      <c r="D484" s="6"/>
    </row>
    <row r="485" spans="2:6" x14ac:dyDescent="0.3">
      <c r="B485" s="5" t="s">
        <v>126</v>
      </c>
      <c r="F485" s="5" t="s">
        <v>507</v>
      </c>
    </row>
    <row r="486" spans="2:6" x14ac:dyDescent="0.3">
      <c r="B486" s="5" t="s">
        <v>126</v>
      </c>
      <c r="F486" s="5" t="s">
        <v>507</v>
      </c>
    </row>
    <row r="487" spans="2:6" x14ac:dyDescent="0.3">
      <c r="B487" s="5" t="s">
        <v>126</v>
      </c>
      <c r="F487" s="5" t="s">
        <v>507</v>
      </c>
    </row>
    <row r="488" spans="2:6" x14ac:dyDescent="0.3">
      <c r="B488" s="5" t="s">
        <v>126</v>
      </c>
      <c r="F488" s="5" t="s">
        <v>507</v>
      </c>
    </row>
    <row r="489" spans="2:6" x14ac:dyDescent="0.3">
      <c r="B489" s="5" t="s">
        <v>126</v>
      </c>
      <c r="D489" s="6"/>
      <c r="F489" s="5" t="s">
        <v>507</v>
      </c>
    </row>
    <row r="490" spans="2:6" x14ac:dyDescent="0.3">
      <c r="B490" s="5" t="s">
        <v>508</v>
      </c>
      <c r="F490" s="5" t="s">
        <v>509</v>
      </c>
    </row>
    <row r="491" spans="2:6" x14ac:dyDescent="0.3">
      <c r="B491" s="5" t="s">
        <v>508</v>
      </c>
      <c r="F491" s="5" t="s">
        <v>509</v>
      </c>
    </row>
    <row r="492" spans="2:6" x14ac:dyDescent="0.3">
      <c r="B492" s="5" t="s">
        <v>508</v>
      </c>
      <c r="F492" s="5" t="s">
        <v>507</v>
      </c>
    </row>
    <row r="493" spans="2:6" x14ac:dyDescent="0.3">
      <c r="B493" s="5" t="s">
        <v>508</v>
      </c>
      <c r="F493" s="5" t="s">
        <v>510</v>
      </c>
    </row>
    <row r="494" spans="2:6" x14ac:dyDescent="0.3">
      <c r="B494" s="5" t="s">
        <v>508</v>
      </c>
      <c r="F494" s="5" t="s">
        <v>510</v>
      </c>
    </row>
    <row r="495" spans="2:6" x14ac:dyDescent="0.3">
      <c r="B495" s="5" t="s">
        <v>508</v>
      </c>
      <c r="F495" s="5" t="s">
        <v>510</v>
      </c>
    </row>
    <row r="496" spans="2:6" x14ac:dyDescent="0.3">
      <c r="B496" s="5" t="s">
        <v>508</v>
      </c>
      <c r="F496" s="5" t="s">
        <v>510</v>
      </c>
    </row>
    <row r="497" spans="2:6" x14ac:dyDescent="0.3">
      <c r="B497" s="5" t="s">
        <v>508</v>
      </c>
      <c r="F497" s="5" t="s">
        <v>510</v>
      </c>
    </row>
    <row r="498" spans="2:6" x14ac:dyDescent="0.3">
      <c r="B498" s="5" t="s">
        <v>508</v>
      </c>
      <c r="F498" s="5" t="s">
        <v>510</v>
      </c>
    </row>
    <row r="499" spans="2:6" x14ac:dyDescent="0.3">
      <c r="B499" s="5" t="s">
        <v>508</v>
      </c>
      <c r="F499" s="5" t="s">
        <v>510</v>
      </c>
    </row>
    <row r="500" spans="2:6" x14ac:dyDescent="0.3">
      <c r="B500" s="5" t="s">
        <v>508</v>
      </c>
      <c r="F500" s="5" t="s">
        <v>510</v>
      </c>
    </row>
    <row r="501" spans="2:6" x14ac:dyDescent="0.3">
      <c r="B501" s="5" t="s">
        <v>508</v>
      </c>
      <c r="F501" s="5" t="s">
        <v>510</v>
      </c>
    </row>
    <row r="502" spans="2:6" x14ac:dyDescent="0.3">
      <c r="B502" s="5" t="s">
        <v>126</v>
      </c>
      <c r="F502" s="5" t="s">
        <v>507</v>
      </c>
    </row>
    <row r="503" spans="2:6" x14ac:dyDescent="0.3">
      <c r="B503" s="5" t="s">
        <v>126</v>
      </c>
      <c r="F503" s="5" t="s">
        <v>507</v>
      </c>
    </row>
    <row r="504" spans="2:6" x14ac:dyDescent="0.3">
      <c r="B504" s="5" t="s">
        <v>126</v>
      </c>
      <c r="F504" s="5" t="s">
        <v>507</v>
      </c>
    </row>
    <row r="505" spans="2:6" x14ac:dyDescent="0.3">
      <c r="B505" s="5" t="s">
        <v>126</v>
      </c>
      <c r="F505" s="5" t="s">
        <v>507</v>
      </c>
    </row>
    <row r="506" spans="2:6" x14ac:dyDescent="0.3">
      <c r="B506" s="5" t="s">
        <v>126</v>
      </c>
      <c r="F506" s="5" t="s">
        <v>507</v>
      </c>
    </row>
    <row r="507" spans="2:6" x14ac:dyDescent="0.3">
      <c r="B507" s="5" t="s">
        <v>126</v>
      </c>
      <c r="F507" s="5" t="s">
        <v>507</v>
      </c>
    </row>
    <row r="508" spans="2:6" x14ac:dyDescent="0.3">
      <c r="B508" s="5" t="s">
        <v>126</v>
      </c>
      <c r="F508" s="5" t="s">
        <v>507</v>
      </c>
    </row>
    <row r="509" spans="2:6" x14ac:dyDescent="0.3">
      <c r="B509" s="5" t="s">
        <v>126</v>
      </c>
      <c r="F509" s="5" t="s">
        <v>507</v>
      </c>
    </row>
    <row r="510" spans="2:6" x14ac:dyDescent="0.3">
      <c r="B510" s="5" t="s">
        <v>126</v>
      </c>
      <c r="F510" s="5" t="s">
        <v>507</v>
      </c>
    </row>
    <row r="511" spans="2:6" x14ac:dyDescent="0.3">
      <c r="B511" s="5" t="s">
        <v>126</v>
      </c>
      <c r="F511" s="5" t="s">
        <v>507</v>
      </c>
    </row>
    <row r="512" spans="2:6" x14ac:dyDescent="0.3">
      <c r="B512" s="5" t="s">
        <v>126</v>
      </c>
      <c r="F512" s="5" t="s">
        <v>507</v>
      </c>
    </row>
    <row r="513" spans="2:6" x14ac:dyDescent="0.3">
      <c r="B513" s="5" t="s">
        <v>126</v>
      </c>
      <c r="F513" s="5" t="s">
        <v>507</v>
      </c>
    </row>
    <row r="514" spans="2:6" x14ac:dyDescent="0.3">
      <c r="B514" s="5" t="s">
        <v>126</v>
      </c>
      <c r="F514" s="5" t="s">
        <v>507</v>
      </c>
    </row>
    <row r="515" spans="2:6" x14ac:dyDescent="0.3">
      <c r="B515" s="5" t="s">
        <v>126</v>
      </c>
      <c r="F515" s="5" t="s">
        <v>507</v>
      </c>
    </row>
    <row r="516" spans="2:6" x14ac:dyDescent="0.3">
      <c r="B516" s="5" t="s">
        <v>126</v>
      </c>
      <c r="F516" s="5" t="s">
        <v>507</v>
      </c>
    </row>
    <row r="517" spans="2:6" x14ac:dyDescent="0.3">
      <c r="B517" s="5" t="s">
        <v>126</v>
      </c>
      <c r="F517" s="5" t="s">
        <v>507</v>
      </c>
    </row>
    <row r="518" spans="2:6" x14ac:dyDescent="0.3">
      <c r="B518" s="5" t="s">
        <v>126</v>
      </c>
      <c r="F518" s="5" t="s">
        <v>507</v>
      </c>
    </row>
    <row r="519" spans="2:6" x14ac:dyDescent="0.3">
      <c r="B519" s="5" t="s">
        <v>126</v>
      </c>
      <c r="F519" s="5" t="s">
        <v>507</v>
      </c>
    </row>
    <row r="520" spans="2:6" x14ac:dyDescent="0.3">
      <c r="B520" s="5" t="s">
        <v>126</v>
      </c>
      <c r="F520" s="5" t="s">
        <v>507</v>
      </c>
    </row>
    <row r="521" spans="2:6" x14ac:dyDescent="0.3">
      <c r="B521" s="5" t="s">
        <v>126</v>
      </c>
      <c r="F521" s="5" t="s">
        <v>507</v>
      </c>
    </row>
    <row r="522" spans="2:6" x14ac:dyDescent="0.3">
      <c r="B522" s="5" t="s">
        <v>126</v>
      </c>
      <c r="F522" s="5" t="s">
        <v>507</v>
      </c>
    </row>
    <row r="523" spans="2:6" x14ac:dyDescent="0.3">
      <c r="B523" s="5" t="s">
        <v>126</v>
      </c>
      <c r="F523" s="5" t="s">
        <v>507</v>
      </c>
    </row>
    <row r="524" spans="2:6" x14ac:dyDescent="0.3">
      <c r="B524" s="5" t="s">
        <v>126</v>
      </c>
      <c r="F524" s="5" t="s">
        <v>507</v>
      </c>
    </row>
    <row r="525" spans="2:6" x14ac:dyDescent="0.3">
      <c r="B525" s="5" t="s">
        <v>126</v>
      </c>
      <c r="F525" s="5" t="s">
        <v>507</v>
      </c>
    </row>
    <row r="526" spans="2:6" x14ac:dyDescent="0.3">
      <c r="B526" s="5" t="s">
        <v>126</v>
      </c>
      <c r="F526" s="5" t="s">
        <v>507</v>
      </c>
    </row>
    <row r="527" spans="2:6" x14ac:dyDescent="0.3">
      <c r="B527" s="5" t="s">
        <v>126</v>
      </c>
      <c r="F527" s="5" t="s">
        <v>507</v>
      </c>
    </row>
    <row r="528" spans="2:6" x14ac:dyDescent="0.3">
      <c r="B528" s="5" t="s">
        <v>126</v>
      </c>
      <c r="F528" s="5" t="s">
        <v>507</v>
      </c>
    </row>
    <row r="529" spans="2:6" x14ac:dyDescent="0.3">
      <c r="B529" s="5" t="s">
        <v>126</v>
      </c>
      <c r="F529" s="5" t="s">
        <v>507</v>
      </c>
    </row>
    <row r="530" spans="2:6" x14ac:dyDescent="0.3">
      <c r="B530" s="5" t="s">
        <v>126</v>
      </c>
      <c r="F530" s="5" t="s">
        <v>507</v>
      </c>
    </row>
    <row r="531" spans="2:6" x14ac:dyDescent="0.3">
      <c r="B531" s="5" t="s">
        <v>126</v>
      </c>
      <c r="F531" s="5" t="s">
        <v>507</v>
      </c>
    </row>
    <row r="532" spans="2:6" x14ac:dyDescent="0.3">
      <c r="B532" s="5" t="s">
        <v>126</v>
      </c>
      <c r="F532" s="5" t="s">
        <v>507</v>
      </c>
    </row>
    <row r="533" spans="2:6" x14ac:dyDescent="0.3">
      <c r="B533" s="5" t="s">
        <v>126</v>
      </c>
      <c r="F533" s="5" t="s">
        <v>507</v>
      </c>
    </row>
    <row r="534" spans="2:6" x14ac:dyDescent="0.3">
      <c r="B534" s="5" t="s">
        <v>126</v>
      </c>
      <c r="F534" s="5" t="s">
        <v>507</v>
      </c>
    </row>
    <row r="535" spans="2:6" x14ac:dyDescent="0.3">
      <c r="B535" s="5" t="s">
        <v>126</v>
      </c>
      <c r="F535" s="5" t="s">
        <v>507</v>
      </c>
    </row>
    <row r="536" spans="2:6" x14ac:dyDescent="0.3">
      <c r="B536" s="5" t="s">
        <v>126</v>
      </c>
      <c r="F536" s="5" t="s">
        <v>507</v>
      </c>
    </row>
    <row r="537" spans="2:6" x14ac:dyDescent="0.3">
      <c r="B537" s="5" t="s">
        <v>126</v>
      </c>
      <c r="F537" s="5" t="s">
        <v>507</v>
      </c>
    </row>
    <row r="538" spans="2:6" x14ac:dyDescent="0.3">
      <c r="B538" s="5" t="s">
        <v>126</v>
      </c>
      <c r="F538" s="5" t="s">
        <v>507</v>
      </c>
    </row>
    <row r="539" spans="2:6" x14ac:dyDescent="0.3">
      <c r="B539" s="5" t="s">
        <v>126</v>
      </c>
      <c r="F539" s="5" t="s">
        <v>507</v>
      </c>
    </row>
    <row r="540" spans="2:6" x14ac:dyDescent="0.3">
      <c r="B540" s="5" t="s">
        <v>126</v>
      </c>
      <c r="C540" s="6"/>
      <c r="F540" s="5" t="s">
        <v>507</v>
      </c>
    </row>
    <row r="541" spans="2:6" x14ac:dyDescent="0.3">
      <c r="B541" s="5" t="s">
        <v>126</v>
      </c>
      <c r="F541" s="5" t="s">
        <v>507</v>
      </c>
    </row>
    <row r="542" spans="2:6" x14ac:dyDescent="0.3">
      <c r="B542" s="5" t="s">
        <v>126</v>
      </c>
      <c r="F542" s="5" t="s">
        <v>507</v>
      </c>
    </row>
    <row r="543" spans="2:6" x14ac:dyDescent="0.3">
      <c r="B543" s="5" t="s">
        <v>126</v>
      </c>
      <c r="F543" s="5" t="s">
        <v>507</v>
      </c>
    </row>
    <row r="544" spans="2:6" x14ac:dyDescent="0.3">
      <c r="B544" s="5" t="s">
        <v>126</v>
      </c>
      <c r="F544" s="5" t="s">
        <v>507</v>
      </c>
    </row>
    <row r="545" spans="2:6" x14ac:dyDescent="0.3">
      <c r="B545" s="5" t="s">
        <v>126</v>
      </c>
      <c r="F545" s="5" t="s">
        <v>507</v>
      </c>
    </row>
    <row r="546" spans="2:6" x14ac:dyDescent="0.3">
      <c r="B546" s="5" t="s">
        <v>126</v>
      </c>
      <c r="F546" s="5" t="s">
        <v>507</v>
      </c>
    </row>
    <row r="547" spans="2:6" x14ac:dyDescent="0.3">
      <c r="B547" s="5" t="s">
        <v>126</v>
      </c>
      <c r="F547" s="5" t="s">
        <v>507</v>
      </c>
    </row>
    <row r="548" spans="2:6" x14ac:dyDescent="0.3">
      <c r="B548" s="5" t="s">
        <v>126</v>
      </c>
      <c r="F548" s="5" t="s">
        <v>507</v>
      </c>
    </row>
    <row r="549" spans="2:6" x14ac:dyDescent="0.3">
      <c r="B549" s="5" t="s">
        <v>126</v>
      </c>
      <c r="F549" s="5" t="s">
        <v>507</v>
      </c>
    </row>
    <row r="550" spans="2:6" x14ac:dyDescent="0.3">
      <c r="B550" s="5" t="s">
        <v>126</v>
      </c>
      <c r="F550" s="5" t="s">
        <v>507</v>
      </c>
    </row>
    <row r="551" spans="2:6" x14ac:dyDescent="0.3">
      <c r="B551" s="5" t="s">
        <v>126</v>
      </c>
      <c r="F551" s="5" t="s">
        <v>507</v>
      </c>
    </row>
    <row r="552" spans="2:6" x14ac:dyDescent="0.3">
      <c r="B552" s="5" t="s">
        <v>126</v>
      </c>
      <c r="F552" s="5" t="s">
        <v>507</v>
      </c>
    </row>
    <row r="553" spans="2:6" x14ac:dyDescent="0.3">
      <c r="B553" s="5" t="s">
        <v>126</v>
      </c>
      <c r="F553" s="5" t="s">
        <v>507</v>
      </c>
    </row>
    <row r="554" spans="2:6" x14ac:dyDescent="0.3">
      <c r="B554" s="5" t="s">
        <v>126</v>
      </c>
      <c r="F554" s="5" t="s">
        <v>507</v>
      </c>
    </row>
    <row r="555" spans="2:6" x14ac:dyDescent="0.3">
      <c r="B555" s="5" t="s">
        <v>126</v>
      </c>
      <c r="F555" s="5" t="s">
        <v>507</v>
      </c>
    </row>
    <row r="556" spans="2:6" x14ac:dyDescent="0.3">
      <c r="B556" s="5" t="s">
        <v>126</v>
      </c>
      <c r="F556" s="5" t="s">
        <v>507</v>
      </c>
    </row>
    <row r="557" spans="2:6" x14ac:dyDescent="0.3">
      <c r="B557" s="5" t="s">
        <v>126</v>
      </c>
      <c r="F557" s="5" t="s">
        <v>507</v>
      </c>
    </row>
    <row r="558" spans="2:6" x14ac:dyDescent="0.3">
      <c r="B558" s="5" t="s">
        <v>126</v>
      </c>
      <c r="F558" s="5" t="s">
        <v>507</v>
      </c>
    </row>
    <row r="559" spans="2:6" x14ac:dyDescent="0.3">
      <c r="B559" s="5" t="s">
        <v>126</v>
      </c>
      <c r="F559" s="5" t="s">
        <v>507</v>
      </c>
    </row>
    <row r="560" spans="2:6" x14ac:dyDescent="0.3">
      <c r="B560" s="5" t="s">
        <v>126</v>
      </c>
      <c r="F560" s="5" t="s">
        <v>507</v>
      </c>
    </row>
    <row r="561" spans="2:6" x14ac:dyDescent="0.3">
      <c r="B561" s="5" t="s">
        <v>126</v>
      </c>
      <c r="F561" s="5" t="s">
        <v>507</v>
      </c>
    </row>
    <row r="562" spans="2:6" x14ac:dyDescent="0.3">
      <c r="B562" s="5" t="s">
        <v>126</v>
      </c>
      <c r="D562" s="6"/>
      <c r="F562" s="5" t="s">
        <v>507</v>
      </c>
    </row>
    <row r="563" spans="2:6" x14ac:dyDescent="0.3">
      <c r="B563" s="5" t="s">
        <v>126</v>
      </c>
      <c r="F563" s="5" t="s">
        <v>507</v>
      </c>
    </row>
    <row r="564" spans="2:6" x14ac:dyDescent="0.3">
      <c r="B564" s="5" t="s">
        <v>126</v>
      </c>
      <c r="F564" s="5" t="s">
        <v>507</v>
      </c>
    </row>
    <row r="565" spans="2:6" x14ac:dyDescent="0.3">
      <c r="B565" s="5" t="s">
        <v>126</v>
      </c>
      <c r="F565" s="5" t="s">
        <v>507</v>
      </c>
    </row>
    <row r="566" spans="2:6" x14ac:dyDescent="0.3">
      <c r="B566" s="5" t="s">
        <v>126</v>
      </c>
      <c r="F566" s="5" t="s">
        <v>507</v>
      </c>
    </row>
    <row r="567" spans="2:6" x14ac:dyDescent="0.3">
      <c r="B567" s="5" t="s">
        <v>126</v>
      </c>
      <c r="F567" s="5" t="s">
        <v>507</v>
      </c>
    </row>
    <row r="568" spans="2:6" x14ac:dyDescent="0.3">
      <c r="B568" s="5" t="s">
        <v>126</v>
      </c>
      <c r="F568" s="5" t="s">
        <v>507</v>
      </c>
    </row>
    <row r="569" spans="2:6" x14ac:dyDescent="0.3">
      <c r="B569" s="5" t="s">
        <v>126</v>
      </c>
      <c r="F569" s="5" t="s">
        <v>507</v>
      </c>
    </row>
    <row r="570" spans="2:6" x14ac:dyDescent="0.3">
      <c r="B570" s="5" t="s">
        <v>126</v>
      </c>
      <c r="F570" s="5" t="s">
        <v>507</v>
      </c>
    </row>
    <row r="571" spans="2:6" x14ac:dyDescent="0.3">
      <c r="B571" s="5" t="s">
        <v>126</v>
      </c>
      <c r="F571" s="5" t="s">
        <v>507</v>
      </c>
    </row>
    <row r="572" spans="2:6" x14ac:dyDescent="0.3">
      <c r="B572" s="5" t="s">
        <v>126</v>
      </c>
      <c r="F572" s="5" t="s">
        <v>507</v>
      </c>
    </row>
    <row r="573" spans="2:6" x14ac:dyDescent="0.3">
      <c r="B573" s="5" t="s">
        <v>126</v>
      </c>
      <c r="F573" s="5" t="s">
        <v>507</v>
      </c>
    </row>
    <row r="574" spans="2:6" x14ac:dyDescent="0.3">
      <c r="B574" s="5" t="s">
        <v>126</v>
      </c>
      <c r="F574" s="5" t="s">
        <v>507</v>
      </c>
    </row>
    <row r="575" spans="2:6" x14ac:dyDescent="0.3">
      <c r="B575" s="5" t="s">
        <v>126</v>
      </c>
      <c r="F575" s="5" t="s">
        <v>507</v>
      </c>
    </row>
    <row r="576" spans="2:6" x14ac:dyDescent="0.3">
      <c r="B576" s="5" t="s">
        <v>126</v>
      </c>
      <c r="F576" s="5" t="s">
        <v>507</v>
      </c>
    </row>
    <row r="577" spans="2:6" x14ac:dyDescent="0.3">
      <c r="B577" s="5" t="s">
        <v>126</v>
      </c>
      <c r="F577" s="5" t="s">
        <v>507</v>
      </c>
    </row>
    <row r="578" spans="2:6" x14ac:dyDescent="0.3">
      <c r="B578" s="5" t="s">
        <v>126</v>
      </c>
      <c r="F578" s="5" t="s">
        <v>507</v>
      </c>
    </row>
    <row r="579" spans="2:6" x14ac:dyDescent="0.3">
      <c r="B579" s="5" t="s">
        <v>126</v>
      </c>
      <c r="F579" s="5" t="s">
        <v>507</v>
      </c>
    </row>
    <row r="580" spans="2:6" x14ac:dyDescent="0.3">
      <c r="B580" s="5" t="s">
        <v>126</v>
      </c>
      <c r="F580" s="5" t="s">
        <v>507</v>
      </c>
    </row>
    <row r="581" spans="2:6" x14ac:dyDescent="0.3">
      <c r="B581" s="5" t="s">
        <v>126</v>
      </c>
      <c r="F581" s="5" t="s">
        <v>507</v>
      </c>
    </row>
    <row r="582" spans="2:6" x14ac:dyDescent="0.3">
      <c r="B582" s="5" t="s">
        <v>126</v>
      </c>
      <c r="F582" s="5" t="s">
        <v>507</v>
      </c>
    </row>
    <row r="583" spans="2:6" x14ac:dyDescent="0.3">
      <c r="B583" s="5" t="s">
        <v>126</v>
      </c>
      <c r="F583" s="5" t="s">
        <v>507</v>
      </c>
    </row>
    <row r="584" spans="2:6" x14ac:dyDescent="0.3">
      <c r="B584" s="5" t="s">
        <v>126</v>
      </c>
      <c r="F584" s="5" t="s">
        <v>507</v>
      </c>
    </row>
    <row r="585" spans="2:6" x14ac:dyDescent="0.3">
      <c r="B585" s="5" t="s">
        <v>126</v>
      </c>
      <c r="F585" s="5" t="s">
        <v>507</v>
      </c>
    </row>
    <row r="586" spans="2:6" x14ac:dyDescent="0.3">
      <c r="B586" s="5" t="s">
        <v>126</v>
      </c>
      <c r="F586" s="5" t="s">
        <v>507</v>
      </c>
    </row>
    <row r="587" spans="2:6" x14ac:dyDescent="0.3">
      <c r="B587" s="5" t="s">
        <v>126</v>
      </c>
      <c r="F587" s="5" t="s">
        <v>507</v>
      </c>
    </row>
    <row r="588" spans="2:6" x14ac:dyDescent="0.3">
      <c r="B588" s="5" t="s">
        <v>126</v>
      </c>
      <c r="F588" s="5" t="s">
        <v>507</v>
      </c>
    </row>
    <row r="589" spans="2:6" x14ac:dyDescent="0.3">
      <c r="B589" s="5" t="s">
        <v>126</v>
      </c>
      <c r="F589" s="5" t="s">
        <v>507</v>
      </c>
    </row>
    <row r="590" spans="2:6" x14ac:dyDescent="0.3">
      <c r="B590" s="5" t="s">
        <v>126</v>
      </c>
      <c r="F590" s="5" t="s">
        <v>507</v>
      </c>
    </row>
    <row r="591" spans="2:6" x14ac:dyDescent="0.3">
      <c r="B591" s="5" t="s">
        <v>126</v>
      </c>
      <c r="F591" s="5" t="s">
        <v>507</v>
      </c>
    </row>
    <row r="592" spans="2:6" x14ac:dyDescent="0.3">
      <c r="B592" s="5" t="s">
        <v>126</v>
      </c>
      <c r="F592" s="5" t="s">
        <v>507</v>
      </c>
    </row>
    <row r="593" spans="2:6" x14ac:dyDescent="0.3">
      <c r="B593" s="5" t="s">
        <v>126</v>
      </c>
      <c r="F593" s="5" t="s">
        <v>507</v>
      </c>
    </row>
    <row r="594" spans="2:6" x14ac:dyDescent="0.3">
      <c r="B594" s="5" t="s">
        <v>126</v>
      </c>
      <c r="F594" s="5" t="s">
        <v>507</v>
      </c>
    </row>
    <row r="595" spans="2:6" x14ac:dyDescent="0.3">
      <c r="B595" s="5" t="s">
        <v>126</v>
      </c>
      <c r="F595" s="5" t="s">
        <v>507</v>
      </c>
    </row>
    <row r="596" spans="2:6" x14ac:dyDescent="0.3">
      <c r="B596" s="5" t="s">
        <v>126</v>
      </c>
      <c r="F596" s="5" t="s">
        <v>507</v>
      </c>
    </row>
    <row r="597" spans="2:6" x14ac:dyDescent="0.3">
      <c r="B597" s="5" t="s">
        <v>126</v>
      </c>
      <c r="F597" s="5" t="s">
        <v>507</v>
      </c>
    </row>
    <row r="598" spans="2:6" x14ac:dyDescent="0.3">
      <c r="B598" s="5" t="s">
        <v>126</v>
      </c>
      <c r="F598" s="5" t="s">
        <v>507</v>
      </c>
    </row>
    <row r="599" spans="2:6" x14ac:dyDescent="0.3">
      <c r="B599" s="5" t="s">
        <v>126</v>
      </c>
      <c r="F599" s="5" t="s">
        <v>507</v>
      </c>
    </row>
    <row r="600" spans="2:6" x14ac:dyDescent="0.3">
      <c r="B600" s="5" t="s">
        <v>126</v>
      </c>
      <c r="F600" s="5" t="s">
        <v>507</v>
      </c>
    </row>
    <row r="601" spans="2:6" x14ac:dyDescent="0.3">
      <c r="B601" s="5" t="s">
        <v>126</v>
      </c>
      <c r="F601" s="5" t="s">
        <v>507</v>
      </c>
    </row>
    <row r="602" spans="2:6" x14ac:dyDescent="0.3">
      <c r="B602" s="5" t="s">
        <v>126</v>
      </c>
      <c r="F602" s="5" t="s">
        <v>507</v>
      </c>
    </row>
    <row r="603" spans="2:6" x14ac:dyDescent="0.3">
      <c r="B603" s="5" t="s">
        <v>126</v>
      </c>
      <c r="F603" s="5" t="s">
        <v>507</v>
      </c>
    </row>
    <row r="604" spans="2:6" x14ac:dyDescent="0.3">
      <c r="B604" s="5" t="s">
        <v>126</v>
      </c>
      <c r="F604" s="5" t="s">
        <v>507</v>
      </c>
    </row>
    <row r="605" spans="2:6" x14ac:dyDescent="0.3">
      <c r="B605" s="5" t="s">
        <v>126</v>
      </c>
      <c r="F605" s="5" t="s">
        <v>507</v>
      </c>
    </row>
    <row r="606" spans="2:6" x14ac:dyDescent="0.3">
      <c r="B606" s="5" t="s">
        <v>126</v>
      </c>
      <c r="F606" s="5" t="s">
        <v>507</v>
      </c>
    </row>
    <row r="607" spans="2:6" x14ac:dyDescent="0.3">
      <c r="B607" s="5" t="s">
        <v>126</v>
      </c>
      <c r="F607" s="5" t="s">
        <v>507</v>
      </c>
    </row>
    <row r="608" spans="2:6" x14ac:dyDescent="0.3">
      <c r="B608" s="5" t="s">
        <v>126</v>
      </c>
      <c r="F608" s="5" t="s">
        <v>507</v>
      </c>
    </row>
    <row r="609" spans="2:6" x14ac:dyDescent="0.3">
      <c r="B609" s="5" t="s">
        <v>126</v>
      </c>
      <c r="F609" s="5" t="s">
        <v>507</v>
      </c>
    </row>
    <row r="610" spans="2:6" x14ac:dyDescent="0.3">
      <c r="B610" s="5" t="s">
        <v>126</v>
      </c>
      <c r="F610" s="5" t="s">
        <v>507</v>
      </c>
    </row>
    <row r="611" spans="2:6" x14ac:dyDescent="0.3">
      <c r="B611" s="5" t="s">
        <v>126</v>
      </c>
      <c r="F611" s="5" t="s">
        <v>507</v>
      </c>
    </row>
    <row r="612" spans="2:6" x14ac:dyDescent="0.3">
      <c r="B612" s="5" t="s">
        <v>199</v>
      </c>
      <c r="F612" s="5" t="s">
        <v>507</v>
      </c>
    </row>
    <row r="613" spans="2:6" x14ac:dyDescent="0.3">
      <c r="B613" s="5" t="s">
        <v>126</v>
      </c>
      <c r="F613" s="5" t="s">
        <v>507</v>
      </c>
    </row>
    <row r="614" spans="2:6" x14ac:dyDescent="0.3">
      <c r="B614" s="5" t="s">
        <v>126</v>
      </c>
      <c r="F614" s="5" t="s">
        <v>507</v>
      </c>
    </row>
    <row r="615" spans="2:6" x14ac:dyDescent="0.3">
      <c r="B615" s="5" t="s">
        <v>126</v>
      </c>
      <c r="F615" s="5" t="s">
        <v>507</v>
      </c>
    </row>
    <row r="616" spans="2:6" x14ac:dyDescent="0.3">
      <c r="B616" s="5" t="s">
        <v>126</v>
      </c>
      <c r="F616" s="5" t="s">
        <v>507</v>
      </c>
    </row>
    <row r="617" spans="2:6" x14ac:dyDescent="0.3">
      <c r="B617" s="5" t="s">
        <v>126</v>
      </c>
      <c r="F617" s="5" t="s">
        <v>507</v>
      </c>
    </row>
    <row r="618" spans="2:6" x14ac:dyDescent="0.3">
      <c r="B618" s="10" t="s">
        <v>497</v>
      </c>
    </row>
    <row r="619" spans="2:6" x14ac:dyDescent="0.3">
      <c r="B619" s="10" t="s">
        <v>497</v>
      </c>
    </row>
    <row r="620" spans="2:6" x14ac:dyDescent="0.3">
      <c r="B620" s="10" t="s">
        <v>497</v>
      </c>
    </row>
    <row r="621" spans="2:6" x14ac:dyDescent="0.3">
      <c r="B621" s="10" t="s">
        <v>497</v>
      </c>
    </row>
    <row r="622" spans="2:6" x14ac:dyDescent="0.3">
      <c r="B622" s="10" t="s">
        <v>497</v>
      </c>
    </row>
    <row r="623" spans="2:6" x14ac:dyDescent="0.3">
      <c r="B623" s="10" t="s">
        <v>497</v>
      </c>
    </row>
    <row r="624" spans="2:6" x14ac:dyDescent="0.3">
      <c r="B624" s="10" t="s">
        <v>497</v>
      </c>
    </row>
    <row r="625" spans="2:4" x14ac:dyDescent="0.3">
      <c r="B625" s="10" t="s">
        <v>497</v>
      </c>
    </row>
    <row r="626" spans="2:4" x14ac:dyDescent="0.3">
      <c r="B626" s="10" t="s">
        <v>497</v>
      </c>
    </row>
    <row r="627" spans="2:4" x14ac:dyDescent="0.3">
      <c r="B627" s="10" t="s">
        <v>497</v>
      </c>
    </row>
    <row r="628" spans="2:4" x14ac:dyDescent="0.3">
      <c r="B628" s="10" t="s">
        <v>497</v>
      </c>
    </row>
    <row r="629" spans="2:4" x14ac:dyDescent="0.3">
      <c r="B629" s="10" t="s">
        <v>497</v>
      </c>
    </row>
    <row r="630" spans="2:4" x14ac:dyDescent="0.3">
      <c r="B630" s="10" t="s">
        <v>497</v>
      </c>
    </row>
    <row r="631" spans="2:4" x14ac:dyDescent="0.3">
      <c r="B631" s="10" t="s">
        <v>497</v>
      </c>
    </row>
    <row r="632" spans="2:4" x14ac:dyDescent="0.3">
      <c r="B632" s="10" t="s">
        <v>497</v>
      </c>
      <c r="D632" s="6"/>
    </row>
    <row r="633" spans="2:4" x14ac:dyDescent="0.3">
      <c r="B633" s="10" t="s">
        <v>497</v>
      </c>
    </row>
    <row r="634" spans="2:4" x14ac:dyDescent="0.3">
      <c r="B634" s="10" t="s">
        <v>497</v>
      </c>
    </row>
    <row r="635" spans="2:4" x14ac:dyDescent="0.3">
      <c r="B635" s="10" t="s">
        <v>497</v>
      </c>
    </row>
    <row r="636" spans="2:4" x14ac:dyDescent="0.3">
      <c r="B636" s="10" t="s">
        <v>497</v>
      </c>
    </row>
    <row r="637" spans="2:4" x14ac:dyDescent="0.3">
      <c r="B637" s="10" t="s">
        <v>497</v>
      </c>
    </row>
    <row r="638" spans="2:4" x14ac:dyDescent="0.3">
      <c r="B638" s="10" t="s">
        <v>497</v>
      </c>
    </row>
    <row r="639" spans="2:4" x14ac:dyDescent="0.3">
      <c r="B639" s="10" t="s">
        <v>497</v>
      </c>
      <c r="D639" s="6"/>
    </row>
    <row r="640" spans="2:4" x14ac:dyDescent="0.3">
      <c r="B640" s="10" t="s">
        <v>497</v>
      </c>
    </row>
    <row r="641" spans="2:2" x14ac:dyDescent="0.3">
      <c r="B641" s="10" t="s">
        <v>497</v>
      </c>
    </row>
    <row r="642" spans="2:2" x14ac:dyDescent="0.3">
      <c r="B642" s="10" t="s">
        <v>497</v>
      </c>
    </row>
    <row r="643" spans="2:2" x14ac:dyDescent="0.3">
      <c r="B643" s="10" t="s">
        <v>497</v>
      </c>
    </row>
    <row r="644" spans="2:2" x14ac:dyDescent="0.3">
      <c r="B644" s="10" t="s">
        <v>497</v>
      </c>
    </row>
    <row r="645" spans="2:2" x14ac:dyDescent="0.3">
      <c r="B645" s="10" t="s">
        <v>497</v>
      </c>
    </row>
    <row r="646" spans="2:2" x14ac:dyDescent="0.3">
      <c r="B646" s="10" t="s">
        <v>497</v>
      </c>
    </row>
    <row r="647" spans="2:2" x14ac:dyDescent="0.3">
      <c r="B647" s="10" t="s">
        <v>497</v>
      </c>
    </row>
    <row r="648" spans="2:2" x14ac:dyDescent="0.3">
      <c r="B648" s="10" t="s">
        <v>497</v>
      </c>
    </row>
    <row r="649" spans="2:2" x14ac:dyDescent="0.3">
      <c r="B649" s="10" t="s">
        <v>497</v>
      </c>
    </row>
    <row r="650" spans="2:2" x14ac:dyDescent="0.3">
      <c r="B650" s="10" t="s">
        <v>497</v>
      </c>
    </row>
    <row r="651" spans="2:2" x14ac:dyDescent="0.3">
      <c r="B651" s="10" t="s">
        <v>497</v>
      </c>
    </row>
    <row r="652" spans="2:2" x14ac:dyDescent="0.3">
      <c r="B652" s="10" t="s">
        <v>497</v>
      </c>
    </row>
    <row r="653" spans="2:2" x14ac:dyDescent="0.3">
      <c r="B653" s="10" t="s">
        <v>497</v>
      </c>
    </row>
    <row r="654" spans="2:2" x14ac:dyDescent="0.3">
      <c r="B654" s="10" t="s">
        <v>497</v>
      </c>
    </row>
    <row r="655" spans="2:2" x14ac:dyDescent="0.3">
      <c r="B655" s="10" t="s">
        <v>497</v>
      </c>
    </row>
    <row r="656" spans="2:2" x14ac:dyDescent="0.3">
      <c r="B656" s="10" t="s">
        <v>497</v>
      </c>
    </row>
    <row r="657" spans="2:2" x14ac:dyDescent="0.3">
      <c r="B657" s="10" t="s">
        <v>497</v>
      </c>
    </row>
    <row r="658" spans="2:2" x14ac:dyDescent="0.3">
      <c r="B658" s="10" t="s">
        <v>497</v>
      </c>
    </row>
    <row r="659" spans="2:2" x14ac:dyDescent="0.3">
      <c r="B659" s="10" t="s">
        <v>497</v>
      </c>
    </row>
    <row r="660" spans="2:2" x14ac:dyDescent="0.3">
      <c r="B660" s="10" t="s">
        <v>497</v>
      </c>
    </row>
    <row r="661" spans="2:2" x14ac:dyDescent="0.3">
      <c r="B661" s="10" t="s">
        <v>497</v>
      </c>
    </row>
    <row r="662" spans="2:2" x14ac:dyDescent="0.3">
      <c r="B662" s="10" t="s">
        <v>497</v>
      </c>
    </row>
    <row r="663" spans="2:2" x14ac:dyDescent="0.3">
      <c r="B663" s="10" t="s">
        <v>497</v>
      </c>
    </row>
    <row r="664" spans="2:2" x14ac:dyDescent="0.3">
      <c r="B664" s="10" t="s">
        <v>497</v>
      </c>
    </row>
    <row r="665" spans="2:2" x14ac:dyDescent="0.3">
      <c r="B665" s="10" t="s">
        <v>497</v>
      </c>
    </row>
    <row r="666" spans="2:2" x14ac:dyDescent="0.3">
      <c r="B666" s="10" t="s">
        <v>497</v>
      </c>
    </row>
    <row r="667" spans="2:2" x14ac:dyDescent="0.3">
      <c r="B667" s="10" t="s">
        <v>149</v>
      </c>
    </row>
    <row r="668" spans="2:2" x14ac:dyDescent="0.3">
      <c r="B668" s="10" t="s">
        <v>149</v>
      </c>
    </row>
    <row r="669" spans="2:2" x14ac:dyDescent="0.3">
      <c r="B669" s="10" t="s">
        <v>149</v>
      </c>
    </row>
    <row r="670" spans="2:2" x14ac:dyDescent="0.3">
      <c r="B670" s="10" t="s">
        <v>149</v>
      </c>
    </row>
    <row r="671" spans="2:2" x14ac:dyDescent="0.3">
      <c r="B671" s="10" t="s">
        <v>149</v>
      </c>
    </row>
    <row r="672" spans="2:2" x14ac:dyDescent="0.3">
      <c r="B672" s="10" t="s">
        <v>504</v>
      </c>
    </row>
    <row r="673" spans="2:4" x14ac:dyDescent="0.3">
      <c r="B673" s="10" t="s">
        <v>504</v>
      </c>
    </row>
    <row r="674" spans="2:4" x14ac:dyDescent="0.3">
      <c r="B674" s="10" t="s">
        <v>504</v>
      </c>
    </row>
    <row r="675" spans="2:4" x14ac:dyDescent="0.3">
      <c r="B675" s="10" t="s">
        <v>504</v>
      </c>
    </row>
    <row r="676" spans="2:4" x14ac:dyDescent="0.3">
      <c r="B676" s="10" t="s">
        <v>504</v>
      </c>
    </row>
    <row r="677" spans="2:4" x14ac:dyDescent="0.3">
      <c r="B677" s="10" t="s">
        <v>504</v>
      </c>
    </row>
    <row r="678" spans="2:4" x14ac:dyDescent="0.3">
      <c r="B678" s="10" t="s">
        <v>504</v>
      </c>
    </row>
    <row r="679" spans="2:4" x14ac:dyDescent="0.3">
      <c r="B679" s="10" t="s">
        <v>504</v>
      </c>
    </row>
    <row r="680" spans="2:4" x14ac:dyDescent="0.3">
      <c r="B680" s="10" t="s">
        <v>504</v>
      </c>
    </row>
    <row r="681" spans="2:4" x14ac:dyDescent="0.3">
      <c r="B681" s="10" t="s">
        <v>504</v>
      </c>
    </row>
    <row r="682" spans="2:4" x14ac:dyDescent="0.3">
      <c r="B682" s="10" t="s">
        <v>504</v>
      </c>
    </row>
    <row r="683" spans="2:4" x14ac:dyDescent="0.3">
      <c r="B683" s="10" t="s">
        <v>504</v>
      </c>
    </row>
    <row r="684" spans="2:4" x14ac:dyDescent="0.3">
      <c r="B684" s="10" t="s">
        <v>504</v>
      </c>
    </row>
    <row r="685" spans="2:4" x14ac:dyDescent="0.3">
      <c r="B685" s="10" t="s">
        <v>504</v>
      </c>
    </row>
    <row r="686" spans="2:4" x14ac:dyDescent="0.3">
      <c r="B686" s="10" t="s">
        <v>504</v>
      </c>
      <c r="D686" s="6"/>
    </row>
    <row r="687" spans="2:4" x14ac:dyDescent="0.3">
      <c r="B687" s="10" t="s">
        <v>504</v>
      </c>
    </row>
    <row r="688" spans="2:4" x14ac:dyDescent="0.3">
      <c r="B688" s="10" t="s">
        <v>504</v>
      </c>
    </row>
    <row r="689" spans="2:4" x14ac:dyDescent="0.3">
      <c r="B689" s="10" t="s">
        <v>504</v>
      </c>
      <c r="D689" s="6"/>
    </row>
    <row r="690" spans="2:4" x14ac:dyDescent="0.3">
      <c r="B690" s="10" t="s">
        <v>504</v>
      </c>
    </row>
    <row r="691" spans="2:4" x14ac:dyDescent="0.3">
      <c r="B691" s="10" t="s">
        <v>504</v>
      </c>
    </row>
    <row r="692" spans="2:4" x14ac:dyDescent="0.3">
      <c r="B692" s="10" t="s">
        <v>504</v>
      </c>
    </row>
    <row r="693" spans="2:4" x14ac:dyDescent="0.3">
      <c r="B693" s="10" t="s">
        <v>504</v>
      </c>
    </row>
    <row r="694" spans="2:4" x14ac:dyDescent="0.3">
      <c r="B694" s="10" t="s">
        <v>504</v>
      </c>
    </row>
    <row r="695" spans="2:4" x14ac:dyDescent="0.3">
      <c r="B695" s="10" t="s">
        <v>504</v>
      </c>
      <c r="D695" s="6"/>
    </row>
    <row r="696" spans="2:4" x14ac:dyDescent="0.3">
      <c r="B696" s="10" t="s">
        <v>504</v>
      </c>
      <c r="D696" s="6"/>
    </row>
    <row r="697" spans="2:4" x14ac:dyDescent="0.3">
      <c r="B697" s="10" t="s">
        <v>504</v>
      </c>
      <c r="D697" s="6"/>
    </row>
    <row r="698" spans="2:4" x14ac:dyDescent="0.3">
      <c r="B698" s="10" t="s">
        <v>504</v>
      </c>
      <c r="D698" s="6"/>
    </row>
    <row r="699" spans="2:4" x14ac:dyDescent="0.3">
      <c r="B699" s="10" t="s">
        <v>504</v>
      </c>
      <c r="D699" s="6"/>
    </row>
    <row r="700" spans="2:4" x14ac:dyDescent="0.3">
      <c r="B700" s="10" t="s">
        <v>504</v>
      </c>
      <c r="D700" s="6"/>
    </row>
    <row r="701" spans="2:4" x14ac:dyDescent="0.3">
      <c r="B701" s="10" t="s">
        <v>504</v>
      </c>
      <c r="D701" s="6"/>
    </row>
    <row r="702" spans="2:4" x14ac:dyDescent="0.3">
      <c r="B702" s="10" t="s">
        <v>504</v>
      </c>
      <c r="D702" s="6"/>
    </row>
    <row r="703" spans="2:4" x14ac:dyDescent="0.3">
      <c r="B703" s="10" t="s">
        <v>504</v>
      </c>
      <c r="D703" s="6"/>
    </row>
    <row r="704" spans="2:4" x14ac:dyDescent="0.3">
      <c r="B704" s="10" t="s">
        <v>504</v>
      </c>
      <c r="D704" s="6"/>
    </row>
    <row r="705" spans="2:6" x14ac:dyDescent="0.3">
      <c r="B705" s="10" t="s">
        <v>504</v>
      </c>
      <c r="D705" s="6"/>
    </row>
    <row r="706" spans="2:6" x14ac:dyDescent="0.3">
      <c r="B706" s="10" t="s">
        <v>504</v>
      </c>
      <c r="D706" s="6"/>
    </row>
    <row r="707" spans="2:6" x14ac:dyDescent="0.3">
      <c r="B707" s="10" t="s">
        <v>504</v>
      </c>
      <c r="D707" s="6"/>
    </row>
    <row r="708" spans="2:6" x14ac:dyDescent="0.3">
      <c r="B708" s="10" t="s">
        <v>504</v>
      </c>
      <c r="D708" s="6"/>
    </row>
    <row r="709" spans="2:6" x14ac:dyDescent="0.3">
      <c r="B709" s="10" t="s">
        <v>504</v>
      </c>
      <c r="D709" s="6"/>
    </row>
    <row r="710" spans="2:6" x14ac:dyDescent="0.3">
      <c r="B710" s="10" t="s">
        <v>504</v>
      </c>
      <c r="D710" s="6"/>
    </row>
    <row r="711" spans="2:6" x14ac:dyDescent="0.3">
      <c r="B711" s="10" t="s">
        <v>504</v>
      </c>
      <c r="D711" s="6"/>
    </row>
    <row r="712" spans="2:6" x14ac:dyDescent="0.3">
      <c r="B712" s="10" t="s">
        <v>504</v>
      </c>
      <c r="D712" s="6"/>
    </row>
    <row r="713" spans="2:6" x14ac:dyDescent="0.3">
      <c r="B713" s="10" t="s">
        <v>129</v>
      </c>
    </row>
    <row r="714" spans="2:6" x14ac:dyDescent="0.3">
      <c r="B714" s="10" t="s">
        <v>129</v>
      </c>
      <c r="D714" s="6"/>
    </row>
    <row r="715" spans="2:6" x14ac:dyDescent="0.3">
      <c r="B715" s="10" t="s">
        <v>501</v>
      </c>
      <c r="D715" s="6"/>
      <c r="F715" s="10" t="s">
        <v>502</v>
      </c>
    </row>
    <row r="716" spans="2:6" x14ac:dyDescent="0.3">
      <c r="B716" s="10" t="s">
        <v>129</v>
      </c>
      <c r="D716" s="6"/>
    </row>
    <row r="717" spans="2:6" x14ac:dyDescent="0.3">
      <c r="B717" s="10" t="s">
        <v>129</v>
      </c>
    </row>
    <row r="718" spans="2:6" x14ac:dyDescent="0.3">
      <c r="B718" s="10" t="s">
        <v>129</v>
      </c>
    </row>
    <row r="719" spans="2:6" x14ac:dyDescent="0.3">
      <c r="B719" s="10" t="s">
        <v>501</v>
      </c>
      <c r="F719" s="10" t="s">
        <v>502</v>
      </c>
    </row>
    <row r="720" spans="2:6" x14ac:dyDescent="0.3">
      <c r="B720" s="10" t="s">
        <v>501</v>
      </c>
      <c r="F720" s="10" t="s">
        <v>502</v>
      </c>
    </row>
    <row r="721" spans="2:6" x14ac:dyDescent="0.3">
      <c r="B721" s="10" t="s">
        <v>503</v>
      </c>
      <c r="C721" s="6"/>
      <c r="D721" s="6"/>
    </row>
    <row r="722" spans="2:6" x14ac:dyDescent="0.3">
      <c r="B722" s="10" t="s">
        <v>503</v>
      </c>
    </row>
    <row r="723" spans="2:6" x14ac:dyDescent="0.3">
      <c r="B723" s="10" t="s">
        <v>129</v>
      </c>
    </row>
    <row r="724" spans="2:6" x14ac:dyDescent="0.3">
      <c r="B724" s="10" t="s">
        <v>503</v>
      </c>
    </row>
    <row r="725" spans="2:6" x14ac:dyDescent="0.3">
      <c r="B725" s="5" t="s">
        <v>505</v>
      </c>
      <c r="F725" s="5" t="s">
        <v>505</v>
      </c>
    </row>
    <row r="726" spans="2:6" x14ac:dyDescent="0.3">
      <c r="B726" s="10" t="s">
        <v>503</v>
      </c>
    </row>
    <row r="727" spans="2:6" x14ac:dyDescent="0.3">
      <c r="B727" s="10" t="s">
        <v>129</v>
      </c>
    </row>
    <row r="728" spans="2:6" x14ac:dyDescent="0.3">
      <c r="B728" s="10" t="s">
        <v>129</v>
      </c>
      <c r="D728" s="6"/>
    </row>
    <row r="729" spans="2:6" x14ac:dyDescent="0.3">
      <c r="B729" s="10" t="s">
        <v>129</v>
      </c>
      <c r="D729" s="6"/>
    </row>
    <row r="730" spans="2:6" x14ac:dyDescent="0.3">
      <c r="B730" s="10" t="s">
        <v>129</v>
      </c>
    </row>
    <row r="731" spans="2:6" x14ac:dyDescent="0.3">
      <c r="B731" s="10" t="s">
        <v>129</v>
      </c>
    </row>
    <row r="732" spans="2:6" x14ac:dyDescent="0.3">
      <c r="B732" s="10" t="s">
        <v>129</v>
      </c>
      <c r="D732" s="6"/>
    </row>
    <row r="733" spans="2:6" x14ac:dyDescent="0.3">
      <c r="B733" s="10" t="s">
        <v>129</v>
      </c>
      <c r="D733" s="6"/>
    </row>
    <row r="734" spans="2:6" x14ac:dyDescent="0.3">
      <c r="B734" s="10" t="s">
        <v>129</v>
      </c>
    </row>
    <row r="735" spans="2:6" x14ac:dyDescent="0.3">
      <c r="B735" s="10" t="s">
        <v>129</v>
      </c>
    </row>
    <row r="736" spans="2:6" x14ac:dyDescent="0.3">
      <c r="B736" s="10" t="s">
        <v>129</v>
      </c>
    </row>
    <row r="737" spans="2:4" x14ac:dyDescent="0.3">
      <c r="B737" s="10" t="s">
        <v>129</v>
      </c>
    </row>
    <row r="738" spans="2:4" x14ac:dyDescent="0.3">
      <c r="B738" s="10" t="s">
        <v>129</v>
      </c>
    </row>
    <row r="739" spans="2:4" x14ac:dyDescent="0.3">
      <c r="B739" s="10" t="s">
        <v>129</v>
      </c>
    </row>
    <row r="740" spans="2:4" x14ac:dyDescent="0.3">
      <c r="B740" s="10" t="s">
        <v>129</v>
      </c>
    </row>
    <row r="741" spans="2:4" x14ac:dyDescent="0.3">
      <c r="B741" s="10" t="s">
        <v>129</v>
      </c>
    </row>
    <row r="742" spans="2:4" x14ac:dyDescent="0.3">
      <c r="B742" s="10" t="s">
        <v>129</v>
      </c>
      <c r="D742" s="6"/>
    </row>
    <row r="743" spans="2:4" x14ac:dyDescent="0.3">
      <c r="B743" s="10" t="s">
        <v>129</v>
      </c>
      <c r="D743" s="6"/>
    </row>
    <row r="744" spans="2:4" x14ac:dyDescent="0.3">
      <c r="B744" s="10" t="s">
        <v>129</v>
      </c>
      <c r="D744" s="6"/>
    </row>
    <row r="745" spans="2:4" x14ac:dyDescent="0.3">
      <c r="B745" s="10" t="s">
        <v>129</v>
      </c>
    </row>
    <row r="746" spans="2:4" x14ac:dyDescent="0.3">
      <c r="B746" s="10" t="s">
        <v>129</v>
      </c>
      <c r="D746" s="6"/>
    </row>
    <row r="747" spans="2:4" x14ac:dyDescent="0.3">
      <c r="B747" s="10" t="s">
        <v>129</v>
      </c>
    </row>
    <row r="748" spans="2:4" x14ac:dyDescent="0.3">
      <c r="B748" s="10" t="s">
        <v>129</v>
      </c>
    </row>
    <row r="749" spans="2:4" x14ac:dyDescent="0.3">
      <c r="B749" s="10" t="s">
        <v>129</v>
      </c>
      <c r="D749" s="6"/>
    </row>
    <row r="750" spans="2:4" x14ac:dyDescent="0.3">
      <c r="B750" s="10" t="s">
        <v>129</v>
      </c>
      <c r="D750" s="6"/>
    </row>
    <row r="751" spans="2:4" x14ac:dyDescent="0.3">
      <c r="B751" s="10" t="s">
        <v>129</v>
      </c>
      <c r="D751" s="6"/>
    </row>
    <row r="752" spans="2:4" x14ac:dyDescent="0.3">
      <c r="B752" s="10" t="s">
        <v>129</v>
      </c>
    </row>
    <row r="753" spans="2:4" x14ac:dyDescent="0.3">
      <c r="B753" s="10" t="s">
        <v>129</v>
      </c>
    </row>
    <row r="754" spans="2:4" x14ac:dyDescent="0.3">
      <c r="B754" s="10" t="s">
        <v>500</v>
      </c>
      <c r="D754" s="6"/>
    </row>
    <row r="755" spans="2:4" x14ac:dyDescent="0.3">
      <c r="B755" s="10" t="s">
        <v>503</v>
      </c>
    </row>
    <row r="756" spans="2:4" x14ac:dyDescent="0.3">
      <c r="B756" s="10" t="s">
        <v>149</v>
      </c>
      <c r="C756" s="6"/>
      <c r="D756" s="6"/>
    </row>
    <row r="757" spans="2:4" x14ac:dyDescent="0.3">
      <c r="B757" s="10" t="s">
        <v>149</v>
      </c>
      <c r="C757" s="6"/>
      <c r="D757" s="6"/>
    </row>
    <row r="758" spans="2:4" x14ac:dyDescent="0.3">
      <c r="B758" s="10" t="s">
        <v>149</v>
      </c>
      <c r="C758" s="6"/>
      <c r="D758" s="6"/>
    </row>
    <row r="759" spans="2:4" x14ac:dyDescent="0.3">
      <c r="B759" s="10" t="s">
        <v>149</v>
      </c>
      <c r="D759" s="6"/>
    </row>
    <row r="760" spans="2:4" x14ac:dyDescent="0.3">
      <c r="B760" s="10" t="s">
        <v>149</v>
      </c>
      <c r="C760" s="6"/>
    </row>
    <row r="761" spans="2:4" x14ac:dyDescent="0.3">
      <c r="B761" s="10" t="s">
        <v>511</v>
      </c>
      <c r="D761" s="6"/>
    </row>
    <row r="762" spans="2:4" x14ac:dyDescent="0.3">
      <c r="B762" s="10" t="s">
        <v>511</v>
      </c>
    </row>
    <row r="763" spans="2:4" x14ac:dyDescent="0.3">
      <c r="B763" s="10" t="s">
        <v>511</v>
      </c>
    </row>
    <row r="764" spans="2:4" x14ac:dyDescent="0.3">
      <c r="B764" s="10" t="s">
        <v>511</v>
      </c>
    </row>
    <row r="765" spans="2:4" x14ac:dyDescent="0.3">
      <c r="B765" s="10" t="s">
        <v>511</v>
      </c>
    </row>
    <row r="766" spans="2:4" x14ac:dyDescent="0.3">
      <c r="B766" s="10" t="s">
        <v>511</v>
      </c>
    </row>
    <row r="767" spans="2:4" x14ac:dyDescent="0.3">
      <c r="B767" s="10" t="s">
        <v>511</v>
      </c>
      <c r="D767" s="6"/>
    </row>
    <row r="768" spans="2:4" x14ac:dyDescent="0.3">
      <c r="B768" s="10" t="s">
        <v>511</v>
      </c>
    </row>
    <row r="769" spans="2:4" x14ac:dyDescent="0.3">
      <c r="B769" s="10" t="s">
        <v>511</v>
      </c>
    </row>
    <row r="770" spans="2:4" x14ac:dyDescent="0.3">
      <c r="B770" s="10" t="s">
        <v>511</v>
      </c>
    </row>
    <row r="771" spans="2:4" x14ac:dyDescent="0.3">
      <c r="B771" s="10" t="s">
        <v>511</v>
      </c>
      <c r="D771" s="6"/>
    </row>
    <row r="772" spans="2:4" x14ac:dyDescent="0.3">
      <c r="B772" s="10" t="s">
        <v>511</v>
      </c>
    </row>
    <row r="773" spans="2:4" x14ac:dyDescent="0.3">
      <c r="B773" s="10" t="s">
        <v>511</v>
      </c>
    </row>
    <row r="774" spans="2:4" x14ac:dyDescent="0.3">
      <c r="B774" s="10" t="s">
        <v>511</v>
      </c>
    </row>
    <row r="775" spans="2:4" x14ac:dyDescent="0.3">
      <c r="B775" s="10" t="s">
        <v>511</v>
      </c>
      <c r="D775" s="6"/>
    </row>
    <row r="776" spans="2:4" x14ac:dyDescent="0.3">
      <c r="B776" s="10" t="s">
        <v>511</v>
      </c>
    </row>
    <row r="777" spans="2:4" x14ac:dyDescent="0.3">
      <c r="B777" s="10" t="s">
        <v>511</v>
      </c>
    </row>
    <row r="778" spans="2:4" x14ac:dyDescent="0.3">
      <c r="B778" s="10" t="s">
        <v>511</v>
      </c>
    </row>
    <row r="779" spans="2:4" x14ac:dyDescent="0.3">
      <c r="B779" s="10" t="s">
        <v>511</v>
      </c>
    </row>
    <row r="780" spans="2:4" x14ac:dyDescent="0.3">
      <c r="B780" s="10" t="s">
        <v>511</v>
      </c>
    </row>
    <row r="781" spans="2:4" x14ac:dyDescent="0.3">
      <c r="B781" s="10" t="s">
        <v>511</v>
      </c>
    </row>
    <row r="782" spans="2:4" x14ac:dyDescent="0.3">
      <c r="B782" s="10" t="s">
        <v>511</v>
      </c>
    </row>
    <row r="783" spans="2:4" x14ac:dyDescent="0.3">
      <c r="B783" s="10" t="s">
        <v>511</v>
      </c>
    </row>
    <row r="784" spans="2:4" x14ac:dyDescent="0.3">
      <c r="B784" s="10" t="s">
        <v>511</v>
      </c>
    </row>
    <row r="785" spans="2:6" x14ac:dyDescent="0.3">
      <c r="B785" s="10" t="s">
        <v>511</v>
      </c>
    </row>
    <row r="786" spans="2:6" x14ac:dyDescent="0.3">
      <c r="B786" s="10" t="s">
        <v>511</v>
      </c>
    </row>
    <row r="787" spans="2:6" x14ac:dyDescent="0.3">
      <c r="B787" s="10" t="s">
        <v>511</v>
      </c>
    </row>
    <row r="788" spans="2:6" x14ac:dyDescent="0.3">
      <c r="B788" s="10" t="s">
        <v>511</v>
      </c>
    </row>
    <row r="789" spans="2:6" x14ac:dyDescent="0.3">
      <c r="B789" s="10" t="s">
        <v>511</v>
      </c>
    </row>
    <row r="790" spans="2:6" x14ac:dyDescent="0.3">
      <c r="B790" s="10" t="s">
        <v>511</v>
      </c>
    </row>
    <row r="791" spans="2:6" x14ac:dyDescent="0.3">
      <c r="B791" s="10" t="s">
        <v>511</v>
      </c>
    </row>
    <row r="792" spans="2:6" x14ac:dyDescent="0.3">
      <c r="B792" s="10" t="s">
        <v>511</v>
      </c>
    </row>
    <row r="793" spans="2:6" x14ac:dyDescent="0.3">
      <c r="B793" s="10" t="s">
        <v>512</v>
      </c>
    </row>
    <row r="794" spans="2:6" x14ac:dyDescent="0.3">
      <c r="B794" s="10" t="s">
        <v>501</v>
      </c>
      <c r="F794" s="10" t="s">
        <v>502</v>
      </c>
    </row>
    <row r="795" spans="2:6" x14ac:dyDescent="0.3">
      <c r="B795" s="10" t="s">
        <v>174</v>
      </c>
      <c r="D795" s="6"/>
    </row>
    <row r="796" spans="2:6" x14ac:dyDescent="0.3">
      <c r="B796" s="10" t="s">
        <v>174</v>
      </c>
      <c r="D796" s="6"/>
    </row>
    <row r="797" spans="2:6" x14ac:dyDescent="0.3">
      <c r="B797" s="10" t="s">
        <v>174</v>
      </c>
      <c r="D797" s="6"/>
    </row>
    <row r="798" spans="2:6" x14ac:dyDescent="0.3">
      <c r="B798" s="10" t="s">
        <v>174</v>
      </c>
      <c r="D798" s="6"/>
    </row>
    <row r="799" spans="2:6" x14ac:dyDescent="0.3">
      <c r="B799" s="5" t="s">
        <v>512</v>
      </c>
      <c r="F799" s="5" t="s">
        <v>18</v>
      </c>
    </row>
    <row r="800" spans="2:6" x14ac:dyDescent="0.3">
      <c r="B800" s="5" t="s">
        <v>512</v>
      </c>
      <c r="F800" s="5" t="s">
        <v>18</v>
      </c>
    </row>
    <row r="801" spans="2:6" x14ac:dyDescent="0.3">
      <c r="B801" s="5" t="s">
        <v>512</v>
      </c>
      <c r="F801" s="5" t="s">
        <v>18</v>
      </c>
    </row>
    <row r="802" spans="2:6" x14ac:dyDescent="0.3">
      <c r="B802" s="10" t="s">
        <v>513</v>
      </c>
      <c r="C802" s="6"/>
    </row>
    <row r="803" spans="2:6" x14ac:dyDescent="0.3">
      <c r="B803" s="10" t="s">
        <v>181</v>
      </c>
      <c r="D803" s="6"/>
    </row>
    <row r="804" spans="2:6" x14ac:dyDescent="0.3">
      <c r="B804" s="5" t="s">
        <v>512</v>
      </c>
      <c r="F804" s="5" t="s">
        <v>18</v>
      </c>
    </row>
    <row r="805" spans="2:6" x14ac:dyDescent="0.3">
      <c r="B805" s="10" t="s">
        <v>512</v>
      </c>
      <c r="D805" s="6"/>
    </row>
    <row r="806" spans="2:6" x14ac:dyDescent="0.3">
      <c r="B806" s="10" t="s">
        <v>512</v>
      </c>
    </row>
    <row r="807" spans="2:6" x14ac:dyDescent="0.3">
      <c r="B807" s="10" t="s">
        <v>512</v>
      </c>
    </row>
    <row r="808" spans="2:6" x14ac:dyDescent="0.3">
      <c r="B808" s="10" t="s">
        <v>512</v>
      </c>
    </row>
    <row r="809" spans="2:6" x14ac:dyDescent="0.3">
      <c r="B809" s="10" t="s">
        <v>512</v>
      </c>
    </row>
    <row r="810" spans="2:6" x14ac:dyDescent="0.3">
      <c r="B810" s="10" t="s">
        <v>512</v>
      </c>
    </row>
    <row r="811" spans="2:6" x14ac:dyDescent="0.3">
      <c r="B811" s="10" t="s">
        <v>512</v>
      </c>
    </row>
    <row r="812" spans="2:6" x14ac:dyDescent="0.3">
      <c r="B812" s="10" t="s">
        <v>512</v>
      </c>
    </row>
    <row r="813" spans="2:6" x14ac:dyDescent="0.3">
      <c r="B813" s="10" t="s">
        <v>512</v>
      </c>
    </row>
    <row r="814" spans="2:6" x14ac:dyDescent="0.3">
      <c r="B814" s="10" t="s">
        <v>512</v>
      </c>
    </row>
    <row r="815" spans="2:6" x14ac:dyDescent="0.3">
      <c r="B815" s="10" t="s">
        <v>512</v>
      </c>
    </row>
    <row r="816" spans="2:6" x14ac:dyDescent="0.3">
      <c r="B816" s="10" t="s">
        <v>512</v>
      </c>
    </row>
    <row r="817" spans="2:2" x14ac:dyDescent="0.3">
      <c r="B817" s="10" t="s">
        <v>512</v>
      </c>
    </row>
    <row r="818" spans="2:2" x14ac:dyDescent="0.3">
      <c r="B818" s="10" t="s">
        <v>512</v>
      </c>
    </row>
    <row r="819" spans="2:2" x14ac:dyDescent="0.3">
      <c r="B819" s="10" t="s">
        <v>512</v>
      </c>
    </row>
    <row r="820" spans="2:2" x14ac:dyDescent="0.3">
      <c r="B820" s="10" t="s">
        <v>512</v>
      </c>
    </row>
    <row r="821" spans="2:2" x14ac:dyDescent="0.3">
      <c r="B821" s="10" t="s">
        <v>512</v>
      </c>
    </row>
    <row r="822" spans="2:2" x14ac:dyDescent="0.3">
      <c r="B822" s="10" t="s">
        <v>512</v>
      </c>
    </row>
    <row r="823" spans="2:2" x14ac:dyDescent="0.3">
      <c r="B823" s="10" t="s">
        <v>512</v>
      </c>
    </row>
    <row r="824" spans="2:2" x14ac:dyDescent="0.3">
      <c r="B824" s="10" t="s">
        <v>512</v>
      </c>
    </row>
    <row r="825" spans="2:2" x14ac:dyDescent="0.3">
      <c r="B825" s="10" t="s">
        <v>512</v>
      </c>
    </row>
    <row r="826" spans="2:2" x14ac:dyDescent="0.3">
      <c r="B826" s="10" t="s">
        <v>512</v>
      </c>
    </row>
    <row r="827" spans="2:2" x14ac:dyDescent="0.3">
      <c r="B827" s="10" t="s">
        <v>512</v>
      </c>
    </row>
    <row r="828" spans="2:2" x14ac:dyDescent="0.3">
      <c r="B828" s="10" t="s">
        <v>512</v>
      </c>
    </row>
    <row r="829" spans="2:2" x14ac:dyDescent="0.3">
      <c r="B829" s="10" t="s">
        <v>512</v>
      </c>
    </row>
    <row r="830" spans="2:2" x14ac:dyDescent="0.3">
      <c r="B830" s="10" t="s">
        <v>512</v>
      </c>
    </row>
    <row r="831" spans="2:2" x14ac:dyDescent="0.3">
      <c r="B831" s="10" t="s">
        <v>512</v>
      </c>
    </row>
    <row r="832" spans="2:2" x14ac:dyDescent="0.3">
      <c r="B832" s="10" t="s">
        <v>512</v>
      </c>
    </row>
    <row r="833" spans="2:4" x14ac:dyDescent="0.3">
      <c r="B833" s="10" t="s">
        <v>512</v>
      </c>
    </row>
    <row r="834" spans="2:4" x14ac:dyDescent="0.3">
      <c r="B834" s="10" t="s">
        <v>512</v>
      </c>
    </row>
    <row r="835" spans="2:4" x14ac:dyDescent="0.3">
      <c r="B835" s="10" t="s">
        <v>512</v>
      </c>
    </row>
    <row r="836" spans="2:4" x14ac:dyDescent="0.3">
      <c r="B836" s="10" t="s">
        <v>512</v>
      </c>
    </row>
    <row r="837" spans="2:4" x14ac:dyDescent="0.3">
      <c r="B837" s="10" t="s">
        <v>512</v>
      </c>
    </row>
    <row r="838" spans="2:4" x14ac:dyDescent="0.3">
      <c r="B838" s="10" t="s">
        <v>512</v>
      </c>
      <c r="D838" s="6"/>
    </row>
    <row r="839" spans="2:4" x14ac:dyDescent="0.3">
      <c r="B839" s="10" t="s">
        <v>512</v>
      </c>
    </row>
    <row r="840" spans="2:4" x14ac:dyDescent="0.3">
      <c r="B840" s="10" t="s">
        <v>512</v>
      </c>
    </row>
    <row r="841" spans="2:4" x14ac:dyDescent="0.3">
      <c r="B841" s="10" t="s">
        <v>512</v>
      </c>
    </row>
    <row r="842" spans="2:4" x14ac:dyDescent="0.3">
      <c r="B842" s="10" t="s">
        <v>512</v>
      </c>
    </row>
    <row r="843" spans="2:4" x14ac:dyDescent="0.3">
      <c r="B843" s="10" t="s">
        <v>512</v>
      </c>
    </row>
    <row r="844" spans="2:4" x14ac:dyDescent="0.3">
      <c r="B844" s="10" t="s">
        <v>512</v>
      </c>
    </row>
    <row r="845" spans="2:4" x14ac:dyDescent="0.3">
      <c r="B845" s="10" t="s">
        <v>512</v>
      </c>
      <c r="D845" s="6"/>
    </row>
    <row r="846" spans="2:4" x14ac:dyDescent="0.3">
      <c r="B846" s="10" t="s">
        <v>512</v>
      </c>
    </row>
    <row r="847" spans="2:4" x14ac:dyDescent="0.3">
      <c r="B847" s="10" t="s">
        <v>512</v>
      </c>
    </row>
    <row r="848" spans="2:4" x14ac:dyDescent="0.3">
      <c r="B848" s="10" t="s">
        <v>512</v>
      </c>
    </row>
    <row r="849" spans="2:2" x14ac:dyDescent="0.3">
      <c r="B849" s="10" t="s">
        <v>512</v>
      </c>
    </row>
    <row r="850" spans="2:2" x14ac:dyDescent="0.3">
      <c r="B850" s="10" t="s">
        <v>512</v>
      </c>
    </row>
    <row r="851" spans="2:2" x14ac:dyDescent="0.3">
      <c r="B851" s="10" t="s">
        <v>512</v>
      </c>
    </row>
    <row r="852" spans="2:2" x14ac:dyDescent="0.3">
      <c r="B852" s="10" t="s">
        <v>512</v>
      </c>
    </row>
    <row r="853" spans="2:2" x14ac:dyDescent="0.3">
      <c r="B853" s="10" t="s">
        <v>512</v>
      </c>
    </row>
    <row r="854" spans="2:2" x14ac:dyDescent="0.3">
      <c r="B854" s="10" t="s">
        <v>512</v>
      </c>
    </row>
    <row r="855" spans="2:2" x14ac:dyDescent="0.3">
      <c r="B855" s="10" t="s">
        <v>512</v>
      </c>
    </row>
    <row r="856" spans="2:2" x14ac:dyDescent="0.3">
      <c r="B856" s="10" t="s">
        <v>512</v>
      </c>
    </row>
    <row r="857" spans="2:2" x14ac:dyDescent="0.3">
      <c r="B857" s="10" t="s">
        <v>505</v>
      </c>
    </row>
    <row r="858" spans="2:2" x14ac:dyDescent="0.3">
      <c r="B858" s="10" t="s">
        <v>505</v>
      </c>
    </row>
    <row r="859" spans="2:2" x14ac:dyDescent="0.3">
      <c r="B859" s="10" t="s">
        <v>505</v>
      </c>
    </row>
    <row r="860" spans="2:2" x14ac:dyDescent="0.3">
      <c r="B860" s="10" t="s">
        <v>505</v>
      </c>
    </row>
    <row r="861" spans="2:2" x14ac:dyDescent="0.3">
      <c r="B861" s="10" t="s">
        <v>505</v>
      </c>
    </row>
    <row r="862" spans="2:2" x14ac:dyDescent="0.3">
      <c r="B862" s="10" t="s">
        <v>505</v>
      </c>
    </row>
    <row r="863" spans="2:2" x14ac:dyDescent="0.3">
      <c r="B863" s="10" t="s">
        <v>505</v>
      </c>
    </row>
    <row r="864" spans="2:2" x14ac:dyDescent="0.3">
      <c r="B864" s="10" t="s">
        <v>505</v>
      </c>
    </row>
    <row r="865" spans="2:2" x14ac:dyDescent="0.3">
      <c r="B865" s="10" t="s">
        <v>505</v>
      </c>
    </row>
    <row r="866" spans="2:2" x14ac:dyDescent="0.3">
      <c r="B866" s="10" t="s">
        <v>505</v>
      </c>
    </row>
    <row r="867" spans="2:2" x14ac:dyDescent="0.3">
      <c r="B867" s="10" t="s">
        <v>505</v>
      </c>
    </row>
    <row r="868" spans="2:2" x14ac:dyDescent="0.3">
      <c r="B868" s="10" t="s">
        <v>505</v>
      </c>
    </row>
    <row r="869" spans="2:2" x14ac:dyDescent="0.3">
      <c r="B869" s="10" t="s">
        <v>505</v>
      </c>
    </row>
    <row r="870" spans="2:2" x14ac:dyDescent="0.3">
      <c r="B870" s="10" t="s">
        <v>505</v>
      </c>
    </row>
    <row r="871" spans="2:2" x14ac:dyDescent="0.3">
      <c r="B871" s="10" t="s">
        <v>505</v>
      </c>
    </row>
    <row r="872" spans="2:2" x14ac:dyDescent="0.3">
      <c r="B872" s="10" t="s">
        <v>505</v>
      </c>
    </row>
    <row r="873" spans="2:2" x14ac:dyDescent="0.3">
      <c r="B873" s="10" t="s">
        <v>505</v>
      </c>
    </row>
    <row r="874" spans="2:2" x14ac:dyDescent="0.3">
      <c r="B874" s="10" t="s">
        <v>505</v>
      </c>
    </row>
    <row r="875" spans="2:2" x14ac:dyDescent="0.3">
      <c r="B875" s="10" t="s">
        <v>505</v>
      </c>
    </row>
    <row r="876" spans="2:2" x14ac:dyDescent="0.3">
      <c r="B876" s="10" t="s">
        <v>505</v>
      </c>
    </row>
    <row r="877" spans="2:2" x14ac:dyDescent="0.3">
      <c r="B877" s="10" t="s">
        <v>505</v>
      </c>
    </row>
    <row r="878" spans="2:2" x14ac:dyDescent="0.3">
      <c r="B878" s="10" t="s">
        <v>505</v>
      </c>
    </row>
    <row r="879" spans="2:2" x14ac:dyDescent="0.3">
      <c r="B879" s="10" t="s">
        <v>505</v>
      </c>
    </row>
    <row r="880" spans="2:2" x14ac:dyDescent="0.3">
      <c r="B880" s="10" t="s">
        <v>505</v>
      </c>
    </row>
    <row r="881" spans="2:2" x14ac:dyDescent="0.3">
      <c r="B881" s="10" t="s">
        <v>505</v>
      </c>
    </row>
    <row r="882" spans="2:2" x14ac:dyDescent="0.3">
      <c r="B882" s="10" t="s">
        <v>505</v>
      </c>
    </row>
    <row r="883" spans="2:2" x14ac:dyDescent="0.3">
      <c r="B883" s="10" t="s">
        <v>505</v>
      </c>
    </row>
    <row r="884" spans="2:2" x14ac:dyDescent="0.3">
      <c r="B884" s="10" t="s">
        <v>505</v>
      </c>
    </row>
    <row r="885" spans="2:2" x14ac:dyDescent="0.3">
      <c r="B885" s="10" t="s">
        <v>505</v>
      </c>
    </row>
    <row r="886" spans="2:2" x14ac:dyDescent="0.3">
      <c r="B886" s="10" t="s">
        <v>505</v>
      </c>
    </row>
    <row r="887" spans="2:2" x14ac:dyDescent="0.3">
      <c r="B887" s="10" t="s">
        <v>505</v>
      </c>
    </row>
    <row r="888" spans="2:2" x14ac:dyDescent="0.3">
      <c r="B888" s="10" t="s">
        <v>505</v>
      </c>
    </row>
    <row r="889" spans="2:2" x14ac:dyDescent="0.3">
      <c r="B889" s="10" t="s">
        <v>505</v>
      </c>
    </row>
    <row r="890" spans="2:2" x14ac:dyDescent="0.3">
      <c r="B890" s="10" t="s">
        <v>505</v>
      </c>
    </row>
    <row r="891" spans="2:2" x14ac:dyDescent="0.3">
      <c r="B891" s="10" t="s">
        <v>505</v>
      </c>
    </row>
    <row r="892" spans="2:2" x14ac:dyDescent="0.3">
      <c r="B892" s="10" t="s">
        <v>505</v>
      </c>
    </row>
    <row r="893" spans="2:2" x14ac:dyDescent="0.3">
      <c r="B893" s="10" t="s">
        <v>505</v>
      </c>
    </row>
    <row r="894" spans="2:2" x14ac:dyDescent="0.3">
      <c r="B894" s="10" t="s">
        <v>505</v>
      </c>
    </row>
    <row r="895" spans="2:2" x14ac:dyDescent="0.3">
      <c r="B895" s="10" t="s">
        <v>505</v>
      </c>
    </row>
    <row r="896" spans="2:2" x14ac:dyDescent="0.3">
      <c r="B896" s="10" t="s">
        <v>505</v>
      </c>
    </row>
    <row r="897" spans="2:2" x14ac:dyDescent="0.3">
      <c r="B897" s="10" t="s">
        <v>505</v>
      </c>
    </row>
    <row r="898" spans="2:2" x14ac:dyDescent="0.3">
      <c r="B898" s="10" t="s">
        <v>505</v>
      </c>
    </row>
    <row r="899" spans="2:2" x14ac:dyDescent="0.3">
      <c r="B899" s="10" t="s">
        <v>505</v>
      </c>
    </row>
    <row r="900" spans="2:2" x14ac:dyDescent="0.3">
      <c r="B900" s="10" t="s">
        <v>505</v>
      </c>
    </row>
    <row r="901" spans="2:2" x14ac:dyDescent="0.3">
      <c r="B901" s="10" t="s">
        <v>505</v>
      </c>
    </row>
    <row r="902" spans="2:2" x14ac:dyDescent="0.3">
      <c r="B902" s="10" t="s">
        <v>505</v>
      </c>
    </row>
    <row r="903" spans="2:2" x14ac:dyDescent="0.3">
      <c r="B903" s="10" t="s">
        <v>505</v>
      </c>
    </row>
    <row r="904" spans="2:2" x14ac:dyDescent="0.3">
      <c r="B904" s="10" t="s">
        <v>505</v>
      </c>
    </row>
    <row r="905" spans="2:2" x14ac:dyDescent="0.3">
      <c r="B905" s="10" t="s">
        <v>505</v>
      </c>
    </row>
    <row r="906" spans="2:2" x14ac:dyDescent="0.3">
      <c r="B906" s="10" t="s">
        <v>505</v>
      </c>
    </row>
    <row r="907" spans="2:2" x14ac:dyDescent="0.3">
      <c r="B907" s="10" t="s">
        <v>505</v>
      </c>
    </row>
    <row r="908" spans="2:2" x14ac:dyDescent="0.3">
      <c r="B908" s="10" t="s">
        <v>505</v>
      </c>
    </row>
    <row r="909" spans="2:2" x14ac:dyDescent="0.3">
      <c r="B909" s="10" t="s">
        <v>505</v>
      </c>
    </row>
    <row r="910" spans="2:2" x14ac:dyDescent="0.3">
      <c r="B910" s="10" t="s">
        <v>505</v>
      </c>
    </row>
    <row r="911" spans="2:2" x14ac:dyDescent="0.3">
      <c r="B911" s="10" t="s">
        <v>505</v>
      </c>
    </row>
    <row r="912" spans="2:2" x14ac:dyDescent="0.3">
      <c r="B912" s="10" t="s">
        <v>505</v>
      </c>
    </row>
    <row r="913" spans="2:2" x14ac:dyDescent="0.3">
      <c r="B913" s="10" t="s">
        <v>505</v>
      </c>
    </row>
    <row r="914" spans="2:2" x14ac:dyDescent="0.3">
      <c r="B914" s="10" t="s">
        <v>505</v>
      </c>
    </row>
    <row r="915" spans="2:2" x14ac:dyDescent="0.3">
      <c r="B915" s="10" t="s">
        <v>505</v>
      </c>
    </row>
    <row r="916" spans="2:2" x14ac:dyDescent="0.3">
      <c r="B916" s="10" t="s">
        <v>505</v>
      </c>
    </row>
    <row r="917" spans="2:2" x14ac:dyDescent="0.3">
      <c r="B917" s="10" t="s">
        <v>505</v>
      </c>
    </row>
    <row r="918" spans="2:2" x14ac:dyDescent="0.3">
      <c r="B918" s="10" t="s">
        <v>505</v>
      </c>
    </row>
    <row r="919" spans="2:2" x14ac:dyDescent="0.3">
      <c r="B919" s="10" t="s">
        <v>505</v>
      </c>
    </row>
    <row r="920" spans="2:2" x14ac:dyDescent="0.3">
      <c r="B920" s="10" t="s">
        <v>505</v>
      </c>
    </row>
    <row r="921" spans="2:2" x14ac:dyDescent="0.3">
      <c r="B921" s="10" t="s">
        <v>505</v>
      </c>
    </row>
    <row r="922" spans="2:2" x14ac:dyDescent="0.3">
      <c r="B922" s="10" t="s">
        <v>505</v>
      </c>
    </row>
    <row r="923" spans="2:2" x14ac:dyDescent="0.3">
      <c r="B923" s="10" t="s">
        <v>505</v>
      </c>
    </row>
    <row r="924" spans="2:2" x14ac:dyDescent="0.3">
      <c r="B924" s="10" t="s">
        <v>505</v>
      </c>
    </row>
    <row r="925" spans="2:2" x14ac:dyDescent="0.3">
      <c r="B925" s="10" t="s">
        <v>505</v>
      </c>
    </row>
    <row r="926" spans="2:2" x14ac:dyDescent="0.3">
      <c r="B926" s="10" t="s">
        <v>505</v>
      </c>
    </row>
    <row r="927" spans="2:2" x14ac:dyDescent="0.3">
      <c r="B927" s="10" t="s">
        <v>185</v>
      </c>
    </row>
  </sheetData>
  <autoFilter ref="A3:F927" xr:uid="{4D320AEB-C26C-4E44-93E8-D86E99DB4CBC}"/>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58E5-821F-4D30-8990-47B7E565D208}">
  <dimension ref="A1:D678"/>
  <sheetViews>
    <sheetView workbookViewId="0">
      <pane xSplit="3" ySplit="3" topLeftCell="D434" activePane="bottomRight" state="frozen"/>
      <selection pane="topRight" activeCell="D1" sqref="D1"/>
      <selection pane="bottomLeft" activeCell="A4" sqref="A4"/>
      <selection pane="bottomRight" activeCell="C446" sqref="C446:C452"/>
    </sheetView>
  </sheetViews>
  <sheetFormatPr defaultColWidth="92.44140625" defaultRowHeight="15.6" x14ac:dyDescent="0.3"/>
  <cols>
    <col min="1" max="2" width="14.5546875" style="5" customWidth="1"/>
    <col min="3" max="3" width="69.21875" style="5" customWidth="1"/>
    <col min="4" max="4" width="63.33203125" style="5" customWidth="1"/>
    <col min="5" max="5" width="50.6640625" style="5" customWidth="1"/>
    <col min="6" max="16384" width="92.44140625" style="5"/>
  </cols>
  <sheetData>
    <row r="1" spans="1:4" x14ac:dyDescent="0.3">
      <c r="A1" s="7" t="s">
        <v>514</v>
      </c>
      <c r="B1" s="7"/>
    </row>
    <row r="3" spans="1:4" s="4" customFormat="1" x14ac:dyDescent="0.3">
      <c r="A3" s="4" t="s">
        <v>0</v>
      </c>
      <c r="B3" s="4" t="s">
        <v>2</v>
      </c>
      <c r="C3" s="4" t="s">
        <v>3</v>
      </c>
      <c r="D3" s="4" t="s">
        <v>4</v>
      </c>
    </row>
    <row r="4" spans="1:4" x14ac:dyDescent="0.3">
      <c r="C4" s="5" t="s">
        <v>515</v>
      </c>
    </row>
    <row r="5" spans="1:4" x14ac:dyDescent="0.3">
      <c r="C5" s="5" t="s">
        <v>516</v>
      </c>
    </row>
    <row r="6" spans="1:4" ht="93.6" x14ac:dyDescent="0.3">
      <c r="C6" s="5" t="s">
        <v>517</v>
      </c>
      <c r="D6" s="6" t="s">
        <v>518</v>
      </c>
    </row>
    <row r="7" spans="1:4" x14ac:dyDescent="0.3">
      <c r="C7" s="5" t="s">
        <v>519</v>
      </c>
    </row>
    <row r="8" spans="1:4" x14ac:dyDescent="0.3">
      <c r="C8" s="5" t="s">
        <v>520</v>
      </c>
      <c r="D8" s="5" t="s">
        <v>521</v>
      </c>
    </row>
    <row r="9" spans="1:4" x14ac:dyDescent="0.3">
      <c r="C9" s="5" t="s">
        <v>522</v>
      </c>
    </row>
    <row r="10" spans="1:4" x14ac:dyDescent="0.3">
      <c r="C10" s="5" t="s">
        <v>523</v>
      </c>
      <c r="D10" s="5" t="s">
        <v>524</v>
      </c>
    </row>
    <row r="11" spans="1:4" x14ac:dyDescent="0.3">
      <c r="C11" s="5" t="s">
        <v>525</v>
      </c>
      <c r="D11" s="5" t="s">
        <v>524</v>
      </c>
    </row>
    <row r="12" spans="1:4" x14ac:dyDescent="0.3">
      <c r="C12" s="5" t="s">
        <v>526</v>
      </c>
      <c r="D12" s="10" t="s">
        <v>527</v>
      </c>
    </row>
    <row r="13" spans="1:4" x14ac:dyDescent="0.3">
      <c r="C13" s="5" t="s">
        <v>528</v>
      </c>
    </row>
    <row r="14" spans="1:4" x14ac:dyDescent="0.3">
      <c r="C14" s="5" t="s">
        <v>529</v>
      </c>
      <c r="D14" s="5" t="s">
        <v>530</v>
      </c>
    </row>
    <row r="15" spans="1:4" x14ac:dyDescent="0.3">
      <c r="C15" s="5" t="s">
        <v>531</v>
      </c>
      <c r="D15" s="5" t="s">
        <v>532</v>
      </c>
    </row>
    <row r="16" spans="1:4" x14ac:dyDescent="0.3">
      <c r="C16" s="5" t="s">
        <v>158</v>
      </c>
      <c r="D16" s="5" t="s">
        <v>533</v>
      </c>
    </row>
    <row r="17" spans="3:4" ht="31.2" x14ac:dyDescent="0.3">
      <c r="C17" s="5" t="s">
        <v>447</v>
      </c>
      <c r="D17" s="11" t="s">
        <v>534</v>
      </c>
    </row>
    <row r="18" spans="3:4" ht="78" x14ac:dyDescent="0.3">
      <c r="C18" s="5" t="s">
        <v>535</v>
      </c>
      <c r="D18" s="11" t="s">
        <v>536</v>
      </c>
    </row>
    <row r="19" spans="3:4" ht="93.6" x14ac:dyDescent="0.3">
      <c r="C19" s="5" t="s">
        <v>537</v>
      </c>
      <c r="D19" s="6" t="s">
        <v>538</v>
      </c>
    </row>
    <row r="20" spans="3:4" ht="109.2" x14ac:dyDescent="0.3">
      <c r="C20" s="5" t="s">
        <v>539</v>
      </c>
      <c r="D20" s="6" t="s">
        <v>540</v>
      </c>
    </row>
    <row r="21" spans="3:4" ht="78" x14ac:dyDescent="0.3">
      <c r="C21" s="5" t="s">
        <v>541</v>
      </c>
      <c r="D21" s="6" t="s">
        <v>542</v>
      </c>
    </row>
    <row r="22" spans="3:4" ht="78" x14ac:dyDescent="0.3">
      <c r="C22" s="5" t="s">
        <v>543</v>
      </c>
      <c r="D22" s="6" t="s">
        <v>544</v>
      </c>
    </row>
    <row r="23" spans="3:4" ht="109.2" x14ac:dyDescent="0.3">
      <c r="C23" s="5" t="s">
        <v>545</v>
      </c>
      <c r="D23" s="6" t="s">
        <v>546</v>
      </c>
    </row>
    <row r="24" spans="3:4" ht="62.4" x14ac:dyDescent="0.3">
      <c r="C24" s="5" t="s">
        <v>547</v>
      </c>
      <c r="D24" s="6" t="s">
        <v>548</v>
      </c>
    </row>
    <row r="25" spans="3:4" ht="78" x14ac:dyDescent="0.3">
      <c r="C25" s="5" t="s">
        <v>549</v>
      </c>
      <c r="D25" s="6" t="s">
        <v>550</v>
      </c>
    </row>
    <row r="26" spans="3:4" x14ac:dyDescent="0.3">
      <c r="C26" s="5" t="s">
        <v>551</v>
      </c>
      <c r="D26" s="5" t="s">
        <v>552</v>
      </c>
    </row>
    <row r="27" spans="3:4" x14ac:dyDescent="0.3">
      <c r="C27" s="5" t="s">
        <v>553</v>
      </c>
      <c r="D27" s="5" t="s">
        <v>554</v>
      </c>
    </row>
    <row r="28" spans="3:4" x14ac:dyDescent="0.3">
      <c r="C28" s="5" t="s">
        <v>555</v>
      </c>
    </row>
    <row r="29" spans="3:4" x14ac:dyDescent="0.3">
      <c r="C29" s="5" t="s">
        <v>556</v>
      </c>
    </row>
    <row r="30" spans="3:4" x14ac:dyDescent="0.3">
      <c r="C30" s="5" t="s">
        <v>557</v>
      </c>
    </row>
    <row r="31" spans="3:4" x14ac:dyDescent="0.3">
      <c r="C31" s="5" t="s">
        <v>558</v>
      </c>
    </row>
    <row r="32" spans="3:4" x14ac:dyDescent="0.3">
      <c r="C32" s="5" t="s">
        <v>559</v>
      </c>
      <c r="D32" s="10" t="s">
        <v>560</v>
      </c>
    </row>
    <row r="33" spans="3:4" x14ac:dyDescent="0.3">
      <c r="C33" s="5" t="s">
        <v>561</v>
      </c>
    </row>
    <row r="34" spans="3:4" x14ac:dyDescent="0.3">
      <c r="C34" s="5" t="s">
        <v>562</v>
      </c>
      <c r="D34" s="10" t="s">
        <v>563</v>
      </c>
    </row>
    <row r="35" spans="3:4" x14ac:dyDescent="0.3">
      <c r="C35" s="5" t="s">
        <v>564</v>
      </c>
      <c r="D35" s="10" t="s">
        <v>565</v>
      </c>
    </row>
    <row r="36" spans="3:4" x14ac:dyDescent="0.3">
      <c r="C36" s="10" t="s">
        <v>566</v>
      </c>
      <c r="D36" s="6"/>
    </row>
    <row r="37" spans="3:4" x14ac:dyDescent="0.3">
      <c r="C37" s="5" t="s">
        <v>567</v>
      </c>
      <c r="D37" s="10" t="s">
        <v>568</v>
      </c>
    </row>
    <row r="38" spans="3:4" x14ac:dyDescent="0.3">
      <c r="C38" s="10" t="s">
        <v>569</v>
      </c>
    </row>
    <row r="39" spans="3:4" x14ac:dyDescent="0.3">
      <c r="C39" s="5" t="s">
        <v>570</v>
      </c>
    </row>
    <row r="40" spans="3:4" x14ac:dyDescent="0.3">
      <c r="C40" s="5" t="s">
        <v>571</v>
      </c>
    </row>
    <row r="41" spans="3:4" x14ac:dyDescent="0.3">
      <c r="C41" s="5" t="s">
        <v>572</v>
      </c>
    </row>
    <row r="42" spans="3:4" x14ac:dyDescent="0.3">
      <c r="C42" s="5" t="s">
        <v>573</v>
      </c>
    </row>
    <row r="43" spans="3:4" x14ac:dyDescent="0.3">
      <c r="C43" s="5" t="s">
        <v>574</v>
      </c>
    </row>
    <row r="44" spans="3:4" x14ac:dyDescent="0.3">
      <c r="C44" s="5" t="s">
        <v>575</v>
      </c>
    </row>
    <row r="45" spans="3:4" ht="109.2" x14ac:dyDescent="0.3">
      <c r="C45" s="5" t="s">
        <v>576</v>
      </c>
      <c r="D45" s="11" t="s">
        <v>577</v>
      </c>
    </row>
    <row r="46" spans="3:4" x14ac:dyDescent="0.3">
      <c r="C46" s="5" t="s">
        <v>578</v>
      </c>
      <c r="D46" s="5" t="s">
        <v>579</v>
      </c>
    </row>
    <row r="47" spans="3:4" x14ac:dyDescent="0.3">
      <c r="C47" s="5" t="s">
        <v>167</v>
      </c>
      <c r="D47" s="6"/>
    </row>
    <row r="48" spans="3:4" x14ac:dyDescent="0.3">
      <c r="C48" s="5" t="s">
        <v>580</v>
      </c>
    </row>
    <row r="49" spans="3:4" x14ac:dyDescent="0.3">
      <c r="C49" s="5" t="s">
        <v>581</v>
      </c>
    </row>
    <row r="50" spans="3:4" x14ac:dyDescent="0.3">
      <c r="C50" s="10" t="s">
        <v>582</v>
      </c>
    </row>
    <row r="51" spans="3:4" x14ac:dyDescent="0.3">
      <c r="C51" s="5" t="s">
        <v>583</v>
      </c>
      <c r="D51" s="5" t="s">
        <v>584</v>
      </c>
    </row>
    <row r="52" spans="3:4" x14ac:dyDescent="0.3">
      <c r="C52" s="5" t="s">
        <v>585</v>
      </c>
    </row>
    <row r="53" spans="3:4" x14ac:dyDescent="0.3">
      <c r="C53" s="5" t="s">
        <v>586</v>
      </c>
    </row>
    <row r="54" spans="3:4" x14ac:dyDescent="0.3">
      <c r="C54" s="5" t="s">
        <v>587</v>
      </c>
    </row>
    <row r="55" spans="3:4" x14ac:dyDescent="0.3">
      <c r="C55" s="5" t="s">
        <v>588</v>
      </c>
    </row>
    <row r="56" spans="3:4" x14ac:dyDescent="0.3">
      <c r="C56" s="5" t="s">
        <v>589</v>
      </c>
    </row>
    <row r="57" spans="3:4" x14ac:dyDescent="0.3">
      <c r="C57" s="5" t="s">
        <v>590</v>
      </c>
    </row>
    <row r="58" spans="3:4" x14ac:dyDescent="0.3">
      <c r="C58" s="5" t="s">
        <v>591</v>
      </c>
    </row>
    <row r="59" spans="3:4" ht="171.6" x14ac:dyDescent="0.3">
      <c r="C59" s="5" t="s">
        <v>592</v>
      </c>
      <c r="D59" s="11" t="s">
        <v>593</v>
      </c>
    </row>
    <row r="60" spans="3:4" x14ac:dyDescent="0.3">
      <c r="C60" s="5" t="s">
        <v>594</v>
      </c>
    </row>
    <row r="61" spans="3:4" x14ac:dyDescent="0.3">
      <c r="C61" s="5" t="s">
        <v>595</v>
      </c>
    </row>
    <row r="62" spans="3:4" x14ac:dyDescent="0.3">
      <c r="C62" s="5" t="s">
        <v>596</v>
      </c>
    </row>
    <row r="63" spans="3:4" x14ac:dyDescent="0.3">
      <c r="C63" s="5" t="s">
        <v>597</v>
      </c>
    </row>
    <row r="64" spans="3:4" x14ac:dyDescent="0.3">
      <c r="C64" s="5" t="s">
        <v>598</v>
      </c>
    </row>
    <row r="65" spans="3:4" x14ac:dyDescent="0.3">
      <c r="C65" s="5" t="s">
        <v>599</v>
      </c>
    </row>
    <row r="66" spans="3:4" x14ac:dyDescent="0.3">
      <c r="C66" s="5" t="s">
        <v>600</v>
      </c>
    </row>
    <row r="67" spans="3:4" x14ac:dyDescent="0.3">
      <c r="C67" s="5" t="s">
        <v>601</v>
      </c>
    </row>
    <row r="68" spans="3:4" x14ac:dyDescent="0.3">
      <c r="C68" s="5" t="s">
        <v>602</v>
      </c>
    </row>
    <row r="69" spans="3:4" x14ac:dyDescent="0.3">
      <c r="C69" s="5" t="s">
        <v>603</v>
      </c>
    </row>
    <row r="70" spans="3:4" ht="409.6" x14ac:dyDescent="0.3">
      <c r="C70" s="5" t="s">
        <v>604</v>
      </c>
      <c r="D70" s="11" t="s">
        <v>605</v>
      </c>
    </row>
    <row r="71" spans="3:4" ht="409.6" x14ac:dyDescent="0.3">
      <c r="C71" s="5" t="s">
        <v>606</v>
      </c>
      <c r="D71" s="11" t="s">
        <v>605</v>
      </c>
    </row>
    <row r="72" spans="3:4" ht="27.45" customHeight="1" x14ac:dyDescent="0.3">
      <c r="C72" s="5" t="s">
        <v>607</v>
      </c>
      <c r="D72" s="5" t="s">
        <v>608</v>
      </c>
    </row>
    <row r="73" spans="3:4" x14ac:dyDescent="0.3">
      <c r="C73" s="5" t="s">
        <v>609</v>
      </c>
    </row>
    <row r="74" spans="3:4" x14ac:dyDescent="0.3">
      <c r="C74" s="5" t="s">
        <v>610</v>
      </c>
    </row>
    <row r="75" spans="3:4" x14ac:dyDescent="0.3">
      <c r="C75" s="5" t="s">
        <v>611</v>
      </c>
    </row>
    <row r="76" spans="3:4" ht="31.2" x14ac:dyDescent="0.3">
      <c r="C76" s="6" t="s">
        <v>612</v>
      </c>
    </row>
    <row r="77" spans="3:4" ht="31.2" x14ac:dyDescent="0.3">
      <c r="C77" s="6" t="s">
        <v>613</v>
      </c>
    </row>
    <row r="78" spans="3:4" x14ac:dyDescent="0.3">
      <c r="C78" s="5" t="s">
        <v>614</v>
      </c>
      <c r="D78" s="10" t="s">
        <v>615</v>
      </c>
    </row>
    <row r="79" spans="3:4" x14ac:dyDescent="0.3">
      <c r="C79" s="10" t="s">
        <v>616</v>
      </c>
    </row>
    <row r="80" spans="3:4" x14ac:dyDescent="0.3">
      <c r="C80" s="10" t="s">
        <v>617</v>
      </c>
    </row>
    <row r="81" spans="3:4" x14ac:dyDescent="0.3">
      <c r="C81" s="10" t="s">
        <v>618</v>
      </c>
    </row>
    <row r="82" spans="3:4" ht="62.4" x14ac:dyDescent="0.3">
      <c r="C82" s="5" t="s">
        <v>619</v>
      </c>
      <c r="D82" s="6" t="s">
        <v>620</v>
      </c>
    </row>
    <row r="83" spans="3:4" ht="93.6" x14ac:dyDescent="0.3">
      <c r="C83" s="5" t="s">
        <v>621</v>
      </c>
      <c r="D83" s="6" t="s">
        <v>622</v>
      </c>
    </row>
    <row r="84" spans="3:4" x14ac:dyDescent="0.3">
      <c r="C84" s="5" t="s">
        <v>623</v>
      </c>
      <c r="D84" s="10" t="s">
        <v>624</v>
      </c>
    </row>
    <row r="85" spans="3:4" x14ac:dyDescent="0.3">
      <c r="C85" s="5" t="s">
        <v>625</v>
      </c>
    </row>
    <row r="86" spans="3:4" x14ac:dyDescent="0.3">
      <c r="C86" s="5" t="s">
        <v>626</v>
      </c>
    </row>
    <row r="87" spans="3:4" x14ac:dyDescent="0.3">
      <c r="C87" s="5" t="s">
        <v>627</v>
      </c>
    </row>
    <row r="88" spans="3:4" x14ac:dyDescent="0.3">
      <c r="C88" s="5" t="s">
        <v>628</v>
      </c>
    </row>
    <row r="89" spans="3:4" x14ac:dyDescent="0.3">
      <c r="C89" s="5" t="s">
        <v>629</v>
      </c>
    </row>
    <row r="90" spans="3:4" x14ac:dyDescent="0.3">
      <c r="C90" s="5" t="s">
        <v>630</v>
      </c>
    </row>
    <row r="91" spans="3:4" x14ac:dyDescent="0.3">
      <c r="C91" s="5" t="s">
        <v>631</v>
      </c>
    </row>
    <row r="92" spans="3:4" x14ac:dyDescent="0.3">
      <c r="C92" s="5" t="s">
        <v>632</v>
      </c>
    </row>
    <row r="93" spans="3:4" x14ac:dyDescent="0.3">
      <c r="C93" s="5" t="s">
        <v>633</v>
      </c>
    </row>
    <row r="94" spans="3:4" x14ac:dyDescent="0.3">
      <c r="C94" s="5" t="s">
        <v>634</v>
      </c>
    </row>
    <row r="95" spans="3:4" x14ac:dyDescent="0.3">
      <c r="C95" s="5" t="s">
        <v>635</v>
      </c>
    </row>
    <row r="96" spans="3:4" x14ac:dyDescent="0.3">
      <c r="C96" s="5" t="s">
        <v>636</v>
      </c>
    </row>
    <row r="97" spans="3:4" x14ac:dyDescent="0.3">
      <c r="C97" s="5" t="s">
        <v>637</v>
      </c>
    </row>
    <row r="98" spans="3:4" x14ac:dyDescent="0.3">
      <c r="C98" s="5" t="s">
        <v>638</v>
      </c>
    </row>
    <row r="99" spans="3:4" x14ac:dyDescent="0.3">
      <c r="C99" s="5" t="s">
        <v>639</v>
      </c>
    </row>
    <row r="100" spans="3:4" x14ac:dyDescent="0.3">
      <c r="C100" s="5" t="s">
        <v>640</v>
      </c>
    </row>
    <row r="101" spans="3:4" x14ac:dyDescent="0.3">
      <c r="C101" s="5" t="s">
        <v>641</v>
      </c>
    </row>
    <row r="102" spans="3:4" x14ac:dyDescent="0.3">
      <c r="C102" s="5" t="s">
        <v>642</v>
      </c>
    </row>
    <row r="103" spans="3:4" x14ac:dyDescent="0.3">
      <c r="C103" s="5" t="s">
        <v>643</v>
      </c>
    </row>
    <row r="104" spans="3:4" x14ac:dyDescent="0.3">
      <c r="C104" s="5" t="s">
        <v>644</v>
      </c>
    </row>
    <row r="105" spans="3:4" x14ac:dyDescent="0.3">
      <c r="C105" s="5" t="s">
        <v>645</v>
      </c>
    </row>
    <row r="106" spans="3:4" x14ac:dyDescent="0.3">
      <c r="C106" s="5" t="s">
        <v>646</v>
      </c>
    </row>
    <row r="107" spans="3:4" x14ac:dyDescent="0.3">
      <c r="C107" s="5" t="s">
        <v>647</v>
      </c>
    </row>
    <row r="108" spans="3:4" x14ac:dyDescent="0.3">
      <c r="C108" s="5" t="s">
        <v>648</v>
      </c>
    </row>
    <row r="109" spans="3:4" x14ac:dyDescent="0.3">
      <c r="C109" s="5" t="s">
        <v>649</v>
      </c>
    </row>
    <row r="110" spans="3:4" x14ac:dyDescent="0.3">
      <c r="C110" s="5" t="s">
        <v>650</v>
      </c>
    </row>
    <row r="111" spans="3:4" x14ac:dyDescent="0.3">
      <c r="C111" s="5" t="s">
        <v>651</v>
      </c>
    </row>
    <row r="112" spans="3:4" x14ac:dyDescent="0.3">
      <c r="C112" s="5" t="s">
        <v>652</v>
      </c>
      <c r="D112" s="5" t="s">
        <v>653</v>
      </c>
    </row>
    <row r="113" spans="3:4" x14ac:dyDescent="0.3">
      <c r="C113" s="5" t="s">
        <v>654</v>
      </c>
    </row>
    <row r="114" spans="3:4" x14ac:dyDescent="0.3">
      <c r="C114" s="5" t="s">
        <v>655</v>
      </c>
      <c r="D114" s="5" t="s">
        <v>656</v>
      </c>
    </row>
    <row r="115" spans="3:4" x14ac:dyDescent="0.3">
      <c r="C115" s="5" t="s">
        <v>657</v>
      </c>
    </row>
    <row r="116" spans="3:4" x14ac:dyDescent="0.3">
      <c r="C116" s="5" t="s">
        <v>658</v>
      </c>
    </row>
    <row r="117" spans="3:4" x14ac:dyDescent="0.3">
      <c r="C117" s="5" t="s">
        <v>162</v>
      </c>
    </row>
    <row r="118" spans="3:4" x14ac:dyDescent="0.3">
      <c r="C118" s="5" t="s">
        <v>659</v>
      </c>
    </row>
    <row r="119" spans="3:4" x14ac:dyDescent="0.3">
      <c r="C119" s="5" t="s">
        <v>660</v>
      </c>
    </row>
    <row r="120" spans="3:4" x14ac:dyDescent="0.3">
      <c r="C120" s="5" t="s">
        <v>413</v>
      </c>
    </row>
    <row r="121" spans="3:4" x14ac:dyDescent="0.3">
      <c r="C121" s="5" t="s">
        <v>661</v>
      </c>
    </row>
    <row r="122" spans="3:4" x14ac:dyDescent="0.3">
      <c r="C122" s="5" t="s">
        <v>662</v>
      </c>
    </row>
    <row r="123" spans="3:4" x14ac:dyDescent="0.3">
      <c r="C123" s="5" t="s">
        <v>164</v>
      </c>
    </row>
    <row r="124" spans="3:4" x14ac:dyDescent="0.3">
      <c r="C124" s="5" t="s">
        <v>663</v>
      </c>
      <c r="D124" s="5" t="s">
        <v>664</v>
      </c>
    </row>
    <row r="125" spans="3:4" x14ac:dyDescent="0.3">
      <c r="C125" s="5" t="s">
        <v>665</v>
      </c>
      <c r="D125" s="5" t="s">
        <v>664</v>
      </c>
    </row>
    <row r="126" spans="3:4" ht="124.8" x14ac:dyDescent="0.3">
      <c r="C126" s="5" t="s">
        <v>666</v>
      </c>
      <c r="D126" s="6" t="s">
        <v>667</v>
      </c>
    </row>
    <row r="127" spans="3:4" x14ac:dyDescent="0.3">
      <c r="C127" s="5" t="s">
        <v>668</v>
      </c>
      <c r="D127" s="5" t="s">
        <v>669</v>
      </c>
    </row>
    <row r="128" spans="3:4" ht="31.2" x14ac:dyDescent="0.3">
      <c r="C128" s="5" t="s">
        <v>670</v>
      </c>
      <c r="D128" s="6" t="s">
        <v>671</v>
      </c>
    </row>
    <row r="129" spans="3:3" x14ac:dyDescent="0.3">
      <c r="C129" s="5" t="s">
        <v>672</v>
      </c>
    </row>
    <row r="130" spans="3:3" x14ac:dyDescent="0.3">
      <c r="C130" s="5" t="s">
        <v>673</v>
      </c>
    </row>
    <row r="131" spans="3:3" x14ac:dyDescent="0.3">
      <c r="C131" s="5" t="s">
        <v>674</v>
      </c>
    </row>
    <row r="132" spans="3:3" x14ac:dyDescent="0.3">
      <c r="C132" s="5" t="s">
        <v>675</v>
      </c>
    </row>
    <row r="133" spans="3:3" x14ac:dyDescent="0.3">
      <c r="C133" s="5" t="s">
        <v>676</v>
      </c>
    </row>
    <row r="134" spans="3:3" x14ac:dyDescent="0.3">
      <c r="C134" s="5" t="s">
        <v>677</v>
      </c>
    </row>
    <row r="135" spans="3:3" x14ac:dyDescent="0.3">
      <c r="C135" s="5" t="s">
        <v>678</v>
      </c>
    </row>
    <row r="136" spans="3:3" x14ac:dyDescent="0.3">
      <c r="C136" s="5" t="s">
        <v>679</v>
      </c>
    </row>
    <row r="137" spans="3:3" x14ac:dyDescent="0.3">
      <c r="C137" s="5" t="s">
        <v>680</v>
      </c>
    </row>
    <row r="138" spans="3:3" x14ac:dyDescent="0.3">
      <c r="C138" s="5" t="s">
        <v>681</v>
      </c>
    </row>
    <row r="139" spans="3:3" x14ac:dyDescent="0.3">
      <c r="C139" s="5" t="s">
        <v>682</v>
      </c>
    </row>
    <row r="140" spans="3:3" x14ac:dyDescent="0.3">
      <c r="C140" s="5" t="s">
        <v>683</v>
      </c>
    </row>
    <row r="141" spans="3:3" x14ac:dyDescent="0.3">
      <c r="C141" s="5" t="s">
        <v>684</v>
      </c>
    </row>
    <row r="142" spans="3:3" x14ac:dyDescent="0.3">
      <c r="C142" s="5" t="s">
        <v>685</v>
      </c>
    </row>
    <row r="143" spans="3:3" x14ac:dyDescent="0.3">
      <c r="C143" s="5" t="s">
        <v>686</v>
      </c>
    </row>
    <row r="144" spans="3:3" x14ac:dyDescent="0.3">
      <c r="C144" s="5" t="s">
        <v>687</v>
      </c>
    </row>
    <row r="145" spans="3:4" x14ac:dyDescent="0.3">
      <c r="C145" s="5" t="s">
        <v>688</v>
      </c>
    </row>
    <row r="146" spans="3:4" x14ac:dyDescent="0.3">
      <c r="C146" s="5" t="s">
        <v>689</v>
      </c>
    </row>
    <row r="147" spans="3:4" x14ac:dyDescent="0.3">
      <c r="C147" s="5" t="s">
        <v>690</v>
      </c>
    </row>
    <row r="148" spans="3:4" x14ac:dyDescent="0.3">
      <c r="C148" s="5" t="s">
        <v>691</v>
      </c>
    </row>
    <row r="149" spans="3:4" x14ac:dyDescent="0.3">
      <c r="C149" s="5" t="s">
        <v>692</v>
      </c>
    </row>
    <row r="150" spans="3:4" x14ac:dyDescent="0.3">
      <c r="C150" s="5" t="s">
        <v>693</v>
      </c>
    </row>
    <row r="151" spans="3:4" x14ac:dyDescent="0.3">
      <c r="C151" s="5" t="s">
        <v>694</v>
      </c>
    </row>
    <row r="152" spans="3:4" x14ac:dyDescent="0.3">
      <c r="C152" s="5" t="s">
        <v>695</v>
      </c>
      <c r="D152" s="5" t="s">
        <v>524</v>
      </c>
    </row>
    <row r="153" spans="3:4" x14ac:dyDescent="0.3">
      <c r="C153" s="5" t="s">
        <v>696</v>
      </c>
      <c r="D153" s="5" t="s">
        <v>697</v>
      </c>
    </row>
    <row r="154" spans="3:4" x14ac:dyDescent="0.3">
      <c r="C154" s="5" t="s">
        <v>698</v>
      </c>
    </row>
    <row r="155" spans="3:4" x14ac:dyDescent="0.3">
      <c r="C155" s="5" t="s">
        <v>699</v>
      </c>
    </row>
    <row r="156" spans="3:4" x14ac:dyDescent="0.3">
      <c r="C156" s="5" t="s">
        <v>700</v>
      </c>
    </row>
    <row r="157" spans="3:4" x14ac:dyDescent="0.3">
      <c r="C157" s="5" t="s">
        <v>701</v>
      </c>
    </row>
    <row r="158" spans="3:4" x14ac:dyDescent="0.3">
      <c r="C158" s="5" t="s">
        <v>702</v>
      </c>
    </row>
    <row r="159" spans="3:4" x14ac:dyDescent="0.3">
      <c r="C159" s="5" t="s">
        <v>703</v>
      </c>
    </row>
    <row r="160" spans="3:4" x14ac:dyDescent="0.3">
      <c r="C160" s="5" t="s">
        <v>704</v>
      </c>
    </row>
    <row r="161" spans="3:3" x14ac:dyDescent="0.3">
      <c r="C161" s="5" t="s">
        <v>705</v>
      </c>
    </row>
    <row r="162" spans="3:3" x14ac:dyDescent="0.3">
      <c r="C162" s="5" t="s">
        <v>706</v>
      </c>
    </row>
    <row r="163" spans="3:3" x14ac:dyDescent="0.3">
      <c r="C163" s="5" t="s">
        <v>707</v>
      </c>
    </row>
    <row r="164" spans="3:3" x14ac:dyDescent="0.3">
      <c r="C164" s="5" t="s">
        <v>708</v>
      </c>
    </row>
    <row r="165" spans="3:3" x14ac:dyDescent="0.3">
      <c r="C165" s="5" t="s">
        <v>709</v>
      </c>
    </row>
    <row r="166" spans="3:3" x14ac:dyDescent="0.3">
      <c r="C166" s="5" t="s">
        <v>710</v>
      </c>
    </row>
    <row r="167" spans="3:3" x14ac:dyDescent="0.3">
      <c r="C167" s="5" t="s">
        <v>711</v>
      </c>
    </row>
    <row r="168" spans="3:3" x14ac:dyDescent="0.3">
      <c r="C168" s="5" t="s">
        <v>712</v>
      </c>
    </row>
    <row r="169" spans="3:3" x14ac:dyDescent="0.3">
      <c r="C169" s="5" t="s">
        <v>713</v>
      </c>
    </row>
    <row r="170" spans="3:3" x14ac:dyDescent="0.3">
      <c r="C170" s="5" t="s">
        <v>714</v>
      </c>
    </row>
    <row r="171" spans="3:3" x14ac:dyDescent="0.3">
      <c r="C171" s="5" t="s">
        <v>715</v>
      </c>
    </row>
    <row r="172" spans="3:3" x14ac:dyDescent="0.3">
      <c r="C172" s="5" t="s">
        <v>716</v>
      </c>
    </row>
    <row r="173" spans="3:3" x14ac:dyDescent="0.3">
      <c r="C173" s="5" t="s">
        <v>717</v>
      </c>
    </row>
    <row r="174" spans="3:3" x14ac:dyDescent="0.3">
      <c r="C174" s="5" t="s">
        <v>718</v>
      </c>
    </row>
    <row r="175" spans="3:3" x14ac:dyDescent="0.3">
      <c r="C175" s="5" t="s">
        <v>719</v>
      </c>
    </row>
    <row r="176" spans="3:3" x14ac:dyDescent="0.3">
      <c r="C176" s="5" t="s">
        <v>720</v>
      </c>
    </row>
    <row r="177" spans="3:4" x14ac:dyDescent="0.3">
      <c r="C177" s="5" t="s">
        <v>721</v>
      </c>
    </row>
    <row r="178" spans="3:4" x14ac:dyDescent="0.3">
      <c r="C178" s="5" t="s">
        <v>722</v>
      </c>
      <c r="D178" s="5" t="s">
        <v>723</v>
      </c>
    </row>
    <row r="179" spans="3:4" x14ac:dyDescent="0.3">
      <c r="C179" s="5" t="s">
        <v>724</v>
      </c>
    </row>
    <row r="180" spans="3:4" x14ac:dyDescent="0.3">
      <c r="C180" s="5" t="s">
        <v>725</v>
      </c>
    </row>
    <row r="181" spans="3:4" x14ac:dyDescent="0.3">
      <c r="C181" s="5" t="s">
        <v>726</v>
      </c>
    </row>
    <row r="182" spans="3:4" x14ac:dyDescent="0.3">
      <c r="C182" s="5" t="s">
        <v>727</v>
      </c>
    </row>
    <row r="183" spans="3:4" x14ac:dyDescent="0.3">
      <c r="C183" s="5" t="s">
        <v>728</v>
      </c>
    </row>
    <row r="184" spans="3:4" x14ac:dyDescent="0.3">
      <c r="C184" s="5" t="s">
        <v>729</v>
      </c>
    </row>
    <row r="185" spans="3:4" x14ac:dyDescent="0.3">
      <c r="C185" s="5" t="s">
        <v>730</v>
      </c>
    </row>
    <row r="186" spans="3:4" x14ac:dyDescent="0.3">
      <c r="C186" s="5" t="s">
        <v>731</v>
      </c>
    </row>
    <row r="187" spans="3:4" x14ac:dyDescent="0.3">
      <c r="C187" s="5" t="s">
        <v>732</v>
      </c>
    </row>
    <row r="188" spans="3:4" ht="156" x14ac:dyDescent="0.3">
      <c r="C188" s="5" t="s">
        <v>215</v>
      </c>
      <c r="D188" s="6" t="s">
        <v>733</v>
      </c>
    </row>
    <row r="189" spans="3:4" ht="31.2" x14ac:dyDescent="0.3">
      <c r="C189" s="5" t="s">
        <v>734</v>
      </c>
      <c r="D189" s="6" t="s">
        <v>735</v>
      </c>
    </row>
    <row r="190" spans="3:4" x14ac:dyDescent="0.3">
      <c r="C190" s="5" t="s">
        <v>736</v>
      </c>
    </row>
    <row r="191" spans="3:4" ht="140.4" x14ac:dyDescent="0.3">
      <c r="C191" s="5" t="s">
        <v>737</v>
      </c>
      <c r="D191" s="11" t="s">
        <v>738</v>
      </c>
    </row>
    <row r="192" spans="3:4" x14ac:dyDescent="0.3">
      <c r="C192" s="5" t="s">
        <v>739</v>
      </c>
    </row>
    <row r="193" spans="3:4" x14ac:dyDescent="0.3">
      <c r="C193" s="5" t="s">
        <v>740</v>
      </c>
    </row>
    <row r="194" spans="3:4" x14ac:dyDescent="0.3">
      <c r="C194" s="5" t="s">
        <v>741</v>
      </c>
      <c r="D194" s="5" t="s">
        <v>742</v>
      </c>
    </row>
    <row r="195" spans="3:4" x14ac:dyDescent="0.3">
      <c r="C195" s="5" t="s">
        <v>743</v>
      </c>
    </row>
    <row r="196" spans="3:4" ht="140.4" x14ac:dyDescent="0.3">
      <c r="C196" s="5" t="s">
        <v>744</v>
      </c>
      <c r="D196" s="11" t="s">
        <v>745</v>
      </c>
    </row>
    <row r="197" spans="3:4" x14ac:dyDescent="0.3">
      <c r="C197" s="5" t="s">
        <v>746</v>
      </c>
    </row>
    <row r="198" spans="3:4" x14ac:dyDescent="0.3">
      <c r="C198" s="5" t="s">
        <v>747</v>
      </c>
    </row>
    <row r="199" spans="3:4" x14ac:dyDescent="0.3">
      <c r="C199" s="5" t="s">
        <v>748</v>
      </c>
      <c r="D199" s="5" t="s">
        <v>584</v>
      </c>
    </row>
    <row r="200" spans="3:4" ht="62.4" x14ac:dyDescent="0.3">
      <c r="C200" s="5" t="s">
        <v>468</v>
      </c>
      <c r="D200" s="6" t="s">
        <v>469</v>
      </c>
    </row>
    <row r="201" spans="3:4" x14ac:dyDescent="0.3">
      <c r="C201" s="5" t="s">
        <v>749</v>
      </c>
    </row>
    <row r="202" spans="3:4" x14ac:dyDescent="0.3">
      <c r="C202" s="5" t="s">
        <v>750</v>
      </c>
      <c r="D202" s="5" t="s">
        <v>751</v>
      </c>
    </row>
    <row r="203" spans="3:4" x14ac:dyDescent="0.3">
      <c r="C203" s="5" t="s">
        <v>752</v>
      </c>
    </row>
    <row r="204" spans="3:4" x14ac:dyDescent="0.3">
      <c r="C204" s="5" t="s">
        <v>753</v>
      </c>
    </row>
    <row r="205" spans="3:4" x14ac:dyDescent="0.3">
      <c r="C205" s="5" t="s">
        <v>754</v>
      </c>
    </row>
    <row r="206" spans="3:4" x14ac:dyDescent="0.3">
      <c r="C206" s="5" t="s">
        <v>755</v>
      </c>
    </row>
    <row r="207" spans="3:4" x14ac:dyDescent="0.3">
      <c r="C207" s="5" t="s">
        <v>756</v>
      </c>
    </row>
    <row r="208" spans="3:4" x14ac:dyDescent="0.3">
      <c r="C208" s="5" t="s">
        <v>757</v>
      </c>
    </row>
    <row r="209" spans="3:4" x14ac:dyDescent="0.3">
      <c r="C209" s="5" t="s">
        <v>758</v>
      </c>
    </row>
    <row r="210" spans="3:4" ht="296.39999999999998" x14ac:dyDescent="0.3">
      <c r="C210" s="5" t="s">
        <v>251</v>
      </c>
      <c r="D210" s="11" t="s">
        <v>252</v>
      </c>
    </row>
    <row r="211" spans="3:4" x14ac:dyDescent="0.3">
      <c r="C211" s="5" t="s">
        <v>759</v>
      </c>
    </row>
    <row r="212" spans="3:4" x14ac:dyDescent="0.3">
      <c r="C212" s="5" t="s">
        <v>760</v>
      </c>
      <c r="D212" s="10" t="s">
        <v>761</v>
      </c>
    </row>
    <row r="213" spans="3:4" x14ac:dyDescent="0.3">
      <c r="C213" s="5" t="s">
        <v>762</v>
      </c>
    </row>
    <row r="214" spans="3:4" x14ac:dyDescent="0.3">
      <c r="C214" s="5" t="s">
        <v>763</v>
      </c>
    </row>
    <row r="215" spans="3:4" x14ac:dyDescent="0.3">
      <c r="C215" s="5" t="s">
        <v>764</v>
      </c>
    </row>
    <row r="216" spans="3:4" x14ac:dyDescent="0.3">
      <c r="C216" s="5" t="s">
        <v>765</v>
      </c>
    </row>
    <row r="217" spans="3:4" x14ac:dyDescent="0.3">
      <c r="C217" s="5" t="s">
        <v>766</v>
      </c>
    </row>
    <row r="218" spans="3:4" x14ac:dyDescent="0.3">
      <c r="C218" s="5" t="s">
        <v>767</v>
      </c>
    </row>
    <row r="219" spans="3:4" ht="62.4" x14ac:dyDescent="0.3">
      <c r="C219" s="5" t="s">
        <v>768</v>
      </c>
      <c r="D219" s="6" t="s">
        <v>769</v>
      </c>
    </row>
    <row r="220" spans="3:4" x14ac:dyDescent="0.3">
      <c r="C220" s="5" t="s">
        <v>770</v>
      </c>
    </row>
    <row r="221" spans="3:4" x14ac:dyDescent="0.3">
      <c r="C221" s="5" t="s">
        <v>771</v>
      </c>
    </row>
    <row r="222" spans="3:4" x14ac:dyDescent="0.3">
      <c r="C222" s="5" t="s">
        <v>772</v>
      </c>
    </row>
    <row r="223" spans="3:4" x14ac:dyDescent="0.3">
      <c r="C223" s="5" t="s">
        <v>773</v>
      </c>
    </row>
    <row r="224" spans="3:4" ht="62.4" x14ac:dyDescent="0.3">
      <c r="C224" s="5" t="s">
        <v>774</v>
      </c>
      <c r="D224" s="6" t="s">
        <v>775</v>
      </c>
    </row>
    <row r="225" spans="3:4" x14ac:dyDescent="0.3">
      <c r="C225" s="5" t="s">
        <v>776</v>
      </c>
    </row>
    <row r="226" spans="3:4" ht="62.4" x14ac:dyDescent="0.3">
      <c r="C226" s="5" t="s">
        <v>777</v>
      </c>
      <c r="D226" s="6" t="s">
        <v>778</v>
      </c>
    </row>
    <row r="227" spans="3:4" ht="46.8" x14ac:dyDescent="0.3">
      <c r="C227" s="5" t="s">
        <v>779</v>
      </c>
      <c r="D227" s="6" t="s">
        <v>780</v>
      </c>
    </row>
    <row r="228" spans="3:4" x14ac:dyDescent="0.3">
      <c r="C228" s="5" t="s">
        <v>781</v>
      </c>
    </row>
    <row r="229" spans="3:4" x14ac:dyDescent="0.3">
      <c r="C229" s="5" t="s">
        <v>782</v>
      </c>
    </row>
    <row r="230" spans="3:4" x14ac:dyDescent="0.3">
      <c r="C230" s="5" t="s">
        <v>783</v>
      </c>
    </row>
    <row r="231" spans="3:4" x14ac:dyDescent="0.3">
      <c r="C231" s="5" t="s">
        <v>784</v>
      </c>
    </row>
    <row r="232" spans="3:4" x14ac:dyDescent="0.3">
      <c r="C232" s="5" t="s">
        <v>785</v>
      </c>
    </row>
    <row r="233" spans="3:4" x14ac:dyDescent="0.3">
      <c r="C233" s="5" t="s">
        <v>786</v>
      </c>
    </row>
    <row r="234" spans="3:4" x14ac:dyDescent="0.3">
      <c r="C234" s="5" t="s">
        <v>787</v>
      </c>
    </row>
    <row r="235" spans="3:4" ht="109.2" x14ac:dyDescent="0.3">
      <c r="C235" s="5" t="s">
        <v>788</v>
      </c>
      <c r="D235" s="6" t="s">
        <v>789</v>
      </c>
    </row>
    <row r="236" spans="3:4" x14ac:dyDescent="0.3">
      <c r="C236" s="5" t="s">
        <v>790</v>
      </c>
    </row>
    <row r="237" spans="3:4" x14ac:dyDescent="0.3">
      <c r="C237" s="5" t="s">
        <v>791</v>
      </c>
    </row>
    <row r="238" spans="3:4" x14ac:dyDescent="0.3">
      <c r="C238" s="5" t="s">
        <v>792</v>
      </c>
    </row>
    <row r="239" spans="3:4" x14ac:dyDescent="0.3">
      <c r="C239" s="5" t="s">
        <v>793</v>
      </c>
    </row>
    <row r="240" spans="3:4" ht="358.8" x14ac:dyDescent="0.3">
      <c r="C240" s="5" t="s">
        <v>794</v>
      </c>
      <c r="D240" s="6" t="s">
        <v>795</v>
      </c>
    </row>
    <row r="241" spans="3:4" x14ac:dyDescent="0.3">
      <c r="C241" s="5" t="s">
        <v>796</v>
      </c>
    </row>
    <row r="242" spans="3:4" x14ac:dyDescent="0.3">
      <c r="C242" s="5" t="s">
        <v>797</v>
      </c>
    </row>
    <row r="243" spans="3:4" x14ac:dyDescent="0.3">
      <c r="C243" s="5" t="s">
        <v>798</v>
      </c>
    </row>
    <row r="244" spans="3:4" x14ac:dyDescent="0.3">
      <c r="C244" s="5" t="s">
        <v>799</v>
      </c>
    </row>
    <row r="245" spans="3:4" x14ac:dyDescent="0.3">
      <c r="C245" s="5" t="s">
        <v>800</v>
      </c>
    </row>
    <row r="246" spans="3:4" x14ac:dyDescent="0.3">
      <c r="C246" s="5" t="s">
        <v>801</v>
      </c>
    </row>
    <row r="247" spans="3:4" x14ac:dyDescent="0.3">
      <c r="C247" s="5" t="s">
        <v>802</v>
      </c>
    </row>
    <row r="248" spans="3:4" x14ac:dyDescent="0.3">
      <c r="C248" s="5" t="s">
        <v>803</v>
      </c>
    </row>
    <row r="249" spans="3:4" x14ac:dyDescent="0.3">
      <c r="C249" s="5" t="s">
        <v>804</v>
      </c>
    </row>
    <row r="250" spans="3:4" x14ac:dyDescent="0.3">
      <c r="C250" s="5" t="s">
        <v>805</v>
      </c>
    </row>
    <row r="251" spans="3:4" x14ac:dyDescent="0.3">
      <c r="C251" s="5" t="s">
        <v>806</v>
      </c>
      <c r="D251" s="5" t="s">
        <v>807</v>
      </c>
    </row>
    <row r="252" spans="3:4" x14ac:dyDescent="0.3">
      <c r="C252" s="5" t="s">
        <v>808</v>
      </c>
    </row>
    <row r="253" spans="3:4" x14ac:dyDescent="0.3">
      <c r="C253" s="5" t="s">
        <v>809</v>
      </c>
    </row>
    <row r="254" spans="3:4" x14ac:dyDescent="0.3">
      <c r="C254" s="5" t="s">
        <v>810</v>
      </c>
    </row>
    <row r="255" spans="3:4" x14ac:dyDescent="0.3">
      <c r="C255" s="5" t="s">
        <v>811</v>
      </c>
    </row>
    <row r="256" spans="3:4" x14ac:dyDescent="0.3">
      <c r="C256" s="5" t="s">
        <v>812</v>
      </c>
    </row>
    <row r="257" spans="3:4" x14ac:dyDescent="0.3">
      <c r="C257" s="5" t="s">
        <v>813</v>
      </c>
      <c r="D257" s="5" t="s">
        <v>814</v>
      </c>
    </row>
    <row r="258" spans="3:4" x14ac:dyDescent="0.3">
      <c r="C258" s="5" t="s">
        <v>815</v>
      </c>
      <c r="D258" s="10" t="s">
        <v>816</v>
      </c>
    </row>
    <row r="259" spans="3:4" x14ac:dyDescent="0.3">
      <c r="C259" s="5" t="s">
        <v>817</v>
      </c>
    </row>
    <row r="260" spans="3:4" x14ac:dyDescent="0.3">
      <c r="C260" s="5" t="s">
        <v>818</v>
      </c>
    </row>
    <row r="261" spans="3:4" x14ac:dyDescent="0.3">
      <c r="C261" s="5" t="s">
        <v>819</v>
      </c>
    </row>
    <row r="262" spans="3:4" x14ac:dyDescent="0.3">
      <c r="C262" s="5" t="s">
        <v>820</v>
      </c>
    </row>
    <row r="263" spans="3:4" x14ac:dyDescent="0.3">
      <c r="C263" s="5" t="s">
        <v>821</v>
      </c>
    </row>
    <row r="264" spans="3:4" x14ac:dyDescent="0.3">
      <c r="C264" s="5" t="s">
        <v>822</v>
      </c>
    </row>
    <row r="265" spans="3:4" x14ac:dyDescent="0.3">
      <c r="C265" s="5" t="s">
        <v>823</v>
      </c>
    </row>
    <row r="266" spans="3:4" x14ac:dyDescent="0.3">
      <c r="C266" s="5" t="s">
        <v>824</v>
      </c>
    </row>
    <row r="267" spans="3:4" x14ac:dyDescent="0.3">
      <c r="C267" s="5" t="s">
        <v>825</v>
      </c>
    </row>
    <row r="268" spans="3:4" x14ac:dyDescent="0.3">
      <c r="C268" s="5" t="s">
        <v>826</v>
      </c>
    </row>
    <row r="269" spans="3:4" x14ac:dyDescent="0.3">
      <c r="C269" s="5" t="s">
        <v>827</v>
      </c>
    </row>
    <row r="270" spans="3:4" x14ac:dyDescent="0.3">
      <c r="C270" s="5" t="s">
        <v>828</v>
      </c>
    </row>
    <row r="271" spans="3:4" x14ac:dyDescent="0.3">
      <c r="C271" s="5" t="s">
        <v>829</v>
      </c>
    </row>
    <row r="272" spans="3:4" x14ac:dyDescent="0.3">
      <c r="C272" s="5" t="s">
        <v>830</v>
      </c>
    </row>
    <row r="273" spans="3:4" x14ac:dyDescent="0.3">
      <c r="C273" s="5" t="s">
        <v>831</v>
      </c>
    </row>
    <row r="274" spans="3:4" x14ac:dyDescent="0.3">
      <c r="C274" s="5" t="s">
        <v>832</v>
      </c>
      <c r="D274" s="5" t="s">
        <v>833</v>
      </c>
    </row>
    <row r="275" spans="3:4" x14ac:dyDescent="0.3">
      <c r="C275" s="5" t="s">
        <v>834</v>
      </c>
      <c r="D275" s="5" t="s">
        <v>835</v>
      </c>
    </row>
    <row r="276" spans="3:4" x14ac:dyDescent="0.3">
      <c r="C276" s="5" t="s">
        <v>836</v>
      </c>
      <c r="D276" s="5" t="s">
        <v>837</v>
      </c>
    </row>
    <row r="277" spans="3:4" x14ac:dyDescent="0.3">
      <c r="C277" s="5" t="s">
        <v>838</v>
      </c>
      <c r="D277" s="5" t="s">
        <v>839</v>
      </c>
    </row>
    <row r="278" spans="3:4" x14ac:dyDescent="0.3">
      <c r="C278" s="5" t="s">
        <v>840</v>
      </c>
    </row>
    <row r="279" spans="3:4" x14ac:dyDescent="0.3">
      <c r="C279" s="5" t="s">
        <v>841</v>
      </c>
    </row>
    <row r="280" spans="3:4" x14ac:dyDescent="0.3">
      <c r="C280" s="5" t="s">
        <v>842</v>
      </c>
    </row>
    <row r="281" spans="3:4" x14ac:dyDescent="0.3">
      <c r="C281" s="5" t="s">
        <v>843</v>
      </c>
    </row>
    <row r="282" spans="3:4" x14ac:dyDescent="0.3">
      <c r="C282" s="5" t="s">
        <v>844</v>
      </c>
    </row>
    <row r="283" spans="3:4" x14ac:dyDescent="0.3">
      <c r="C283" s="5" t="s">
        <v>845</v>
      </c>
    </row>
    <row r="284" spans="3:4" x14ac:dyDescent="0.3">
      <c r="C284" s="5" t="s">
        <v>846</v>
      </c>
    </row>
    <row r="285" spans="3:4" x14ac:dyDescent="0.3">
      <c r="C285" s="5" t="s">
        <v>847</v>
      </c>
    </row>
    <row r="286" spans="3:4" x14ac:dyDescent="0.3">
      <c r="C286" s="5" t="s">
        <v>848</v>
      </c>
    </row>
    <row r="287" spans="3:4" x14ac:dyDescent="0.3">
      <c r="C287" s="5" t="s">
        <v>849</v>
      </c>
    </row>
    <row r="288" spans="3:4" x14ac:dyDescent="0.3">
      <c r="C288" s="5" t="s">
        <v>850</v>
      </c>
    </row>
    <row r="289" spans="3:4" x14ac:dyDescent="0.3">
      <c r="C289" s="5" t="s">
        <v>851</v>
      </c>
      <c r="D289" s="5" t="s">
        <v>852</v>
      </c>
    </row>
    <row r="290" spans="3:4" x14ac:dyDescent="0.3">
      <c r="C290" s="5" t="s">
        <v>853</v>
      </c>
      <c r="D290" s="5" t="s">
        <v>854</v>
      </c>
    </row>
    <row r="291" spans="3:4" ht="46.8" x14ac:dyDescent="0.3">
      <c r="C291" s="6" t="s">
        <v>855</v>
      </c>
    </row>
    <row r="292" spans="3:4" x14ac:dyDescent="0.3">
      <c r="C292" s="5" t="s">
        <v>856</v>
      </c>
    </row>
    <row r="293" spans="3:4" x14ac:dyDescent="0.3">
      <c r="C293" s="5" t="s">
        <v>857</v>
      </c>
    </row>
    <row r="294" spans="3:4" x14ac:dyDescent="0.3">
      <c r="C294" s="5" t="s">
        <v>858</v>
      </c>
      <c r="D294" s="5" t="s">
        <v>859</v>
      </c>
    </row>
    <row r="295" spans="3:4" x14ac:dyDescent="0.3">
      <c r="C295" s="5" t="s">
        <v>860</v>
      </c>
      <c r="D295" s="5" t="s">
        <v>861</v>
      </c>
    </row>
    <row r="296" spans="3:4" x14ac:dyDescent="0.3">
      <c r="C296" s="5" t="s">
        <v>862</v>
      </c>
      <c r="D296" s="5" t="s">
        <v>863</v>
      </c>
    </row>
    <row r="297" spans="3:4" x14ac:dyDescent="0.3">
      <c r="C297" s="5" t="s">
        <v>864</v>
      </c>
    </row>
    <row r="298" spans="3:4" x14ac:dyDescent="0.3">
      <c r="C298" s="5" t="s">
        <v>865</v>
      </c>
    </row>
    <row r="299" spans="3:4" x14ac:dyDescent="0.3">
      <c r="C299" s="5" t="s">
        <v>866</v>
      </c>
    </row>
    <row r="300" spans="3:4" x14ac:dyDescent="0.3">
      <c r="C300" s="5" t="s">
        <v>867</v>
      </c>
    </row>
    <row r="301" spans="3:4" x14ac:dyDescent="0.3">
      <c r="C301" s="5" t="s">
        <v>868</v>
      </c>
    </row>
    <row r="302" spans="3:4" x14ac:dyDescent="0.3">
      <c r="C302" s="5" t="s">
        <v>869</v>
      </c>
    </row>
    <row r="303" spans="3:4" x14ac:dyDescent="0.3">
      <c r="C303" s="5" t="s">
        <v>870</v>
      </c>
    </row>
    <row r="304" spans="3:4" x14ac:dyDescent="0.3">
      <c r="C304" s="5" t="s">
        <v>871</v>
      </c>
    </row>
    <row r="305" spans="3:4" x14ac:dyDescent="0.3">
      <c r="C305" s="5" t="s">
        <v>872</v>
      </c>
    </row>
    <row r="306" spans="3:4" x14ac:dyDescent="0.3">
      <c r="C306" s="5" t="s">
        <v>873</v>
      </c>
    </row>
    <row r="307" spans="3:4" x14ac:dyDescent="0.3">
      <c r="C307" s="5" t="s">
        <v>874</v>
      </c>
    </row>
    <row r="308" spans="3:4" x14ac:dyDescent="0.3">
      <c r="C308" s="5" t="s">
        <v>875</v>
      </c>
    </row>
    <row r="309" spans="3:4" x14ac:dyDescent="0.3">
      <c r="C309" s="5" t="s">
        <v>876</v>
      </c>
    </row>
    <row r="310" spans="3:4" x14ac:dyDescent="0.3">
      <c r="C310" s="5" t="s">
        <v>877</v>
      </c>
    </row>
    <row r="311" spans="3:4" x14ac:dyDescent="0.3">
      <c r="C311" s="5" t="s">
        <v>878</v>
      </c>
    </row>
    <row r="312" spans="3:4" x14ac:dyDescent="0.3">
      <c r="C312" s="5" t="s">
        <v>879</v>
      </c>
    </row>
    <row r="313" spans="3:4" ht="46.8" x14ac:dyDescent="0.3">
      <c r="C313" s="5" t="s">
        <v>880</v>
      </c>
      <c r="D313" s="11" t="s">
        <v>881</v>
      </c>
    </row>
    <row r="314" spans="3:4" x14ac:dyDescent="0.3">
      <c r="C314" s="5" t="s">
        <v>882</v>
      </c>
      <c r="D314" s="5" t="s">
        <v>883</v>
      </c>
    </row>
    <row r="315" spans="3:4" x14ac:dyDescent="0.3">
      <c r="C315" s="5" t="s">
        <v>884</v>
      </c>
    </row>
    <row r="316" spans="3:4" x14ac:dyDescent="0.3">
      <c r="C316" s="5" t="s">
        <v>885</v>
      </c>
    </row>
    <row r="317" spans="3:4" x14ac:dyDescent="0.3">
      <c r="C317" s="5" t="s">
        <v>886</v>
      </c>
    </row>
    <row r="318" spans="3:4" x14ac:dyDescent="0.3">
      <c r="C318" s="5" t="s">
        <v>887</v>
      </c>
    </row>
    <row r="319" spans="3:4" x14ac:dyDescent="0.3">
      <c r="C319" s="5" t="s">
        <v>888</v>
      </c>
    </row>
    <row r="320" spans="3:4" x14ac:dyDescent="0.3">
      <c r="C320" s="5" t="s">
        <v>889</v>
      </c>
    </row>
    <row r="321" spans="3:4" x14ac:dyDescent="0.3">
      <c r="C321" s="5" t="s">
        <v>890</v>
      </c>
    </row>
    <row r="322" spans="3:4" x14ac:dyDescent="0.3">
      <c r="C322" s="5" t="s">
        <v>891</v>
      </c>
    </row>
    <row r="323" spans="3:4" x14ac:dyDescent="0.3">
      <c r="C323" s="5" t="s">
        <v>892</v>
      </c>
    </row>
    <row r="324" spans="3:4" x14ac:dyDescent="0.3">
      <c r="C324" s="5" t="s">
        <v>893</v>
      </c>
    </row>
    <row r="325" spans="3:4" x14ac:dyDescent="0.3">
      <c r="C325" s="5" t="s">
        <v>894</v>
      </c>
    </row>
    <row r="326" spans="3:4" x14ac:dyDescent="0.3">
      <c r="C326" s="5" t="s">
        <v>895</v>
      </c>
    </row>
    <row r="327" spans="3:4" x14ac:dyDescent="0.3">
      <c r="C327" s="5" t="s">
        <v>896</v>
      </c>
    </row>
    <row r="328" spans="3:4" x14ac:dyDescent="0.3">
      <c r="C328" s="5" t="s">
        <v>897</v>
      </c>
    </row>
    <row r="329" spans="3:4" x14ac:dyDescent="0.3">
      <c r="C329" s="5" t="s">
        <v>898</v>
      </c>
    </row>
    <row r="330" spans="3:4" x14ac:dyDescent="0.3">
      <c r="C330" s="5" t="s">
        <v>899</v>
      </c>
    </row>
    <row r="331" spans="3:4" x14ac:dyDescent="0.3">
      <c r="C331" s="5" t="s">
        <v>900</v>
      </c>
    </row>
    <row r="332" spans="3:4" x14ac:dyDescent="0.3">
      <c r="C332" s="5" t="s">
        <v>901</v>
      </c>
    </row>
    <row r="333" spans="3:4" x14ac:dyDescent="0.3">
      <c r="C333" s="5" t="s">
        <v>902</v>
      </c>
    </row>
    <row r="334" spans="3:4" x14ac:dyDescent="0.3">
      <c r="C334" s="5" t="s">
        <v>903</v>
      </c>
    </row>
    <row r="335" spans="3:4" x14ac:dyDescent="0.3">
      <c r="C335" s="5" t="s">
        <v>904</v>
      </c>
      <c r="D335" s="5" t="s">
        <v>807</v>
      </c>
    </row>
    <row r="336" spans="3:4" x14ac:dyDescent="0.3">
      <c r="C336" s="5" t="s">
        <v>905</v>
      </c>
    </row>
    <row r="337" spans="3:4" x14ac:dyDescent="0.3">
      <c r="C337" s="5" t="s">
        <v>906</v>
      </c>
    </row>
    <row r="338" spans="3:4" x14ac:dyDescent="0.3">
      <c r="C338" s="5" t="s">
        <v>907</v>
      </c>
    </row>
    <row r="339" spans="3:4" x14ac:dyDescent="0.3">
      <c r="C339" s="5" t="s">
        <v>908</v>
      </c>
      <c r="D339" s="5" t="s">
        <v>909</v>
      </c>
    </row>
    <row r="340" spans="3:4" x14ac:dyDescent="0.3">
      <c r="C340" s="5" t="s">
        <v>910</v>
      </c>
    </row>
    <row r="341" spans="3:4" x14ac:dyDescent="0.3">
      <c r="C341" s="5" t="s">
        <v>911</v>
      </c>
    </row>
    <row r="342" spans="3:4" x14ac:dyDescent="0.3">
      <c r="C342" s="5" t="s">
        <v>912</v>
      </c>
    </row>
    <row r="343" spans="3:4" x14ac:dyDescent="0.3">
      <c r="C343" s="5" t="s">
        <v>913</v>
      </c>
    </row>
    <row r="344" spans="3:4" x14ac:dyDescent="0.3">
      <c r="C344" s="5" t="s">
        <v>914</v>
      </c>
    </row>
    <row r="345" spans="3:4" x14ac:dyDescent="0.3">
      <c r="C345" s="5" t="s">
        <v>915</v>
      </c>
    </row>
    <row r="346" spans="3:4" x14ac:dyDescent="0.3">
      <c r="C346" s="5" t="s">
        <v>916</v>
      </c>
    </row>
    <row r="347" spans="3:4" x14ac:dyDescent="0.3">
      <c r="C347" s="5" t="s">
        <v>917</v>
      </c>
    </row>
    <row r="348" spans="3:4" x14ac:dyDescent="0.3">
      <c r="C348" s="5" t="s">
        <v>918</v>
      </c>
      <c r="D348" s="10" t="s">
        <v>919</v>
      </c>
    </row>
    <row r="349" spans="3:4" x14ac:dyDescent="0.3">
      <c r="C349" s="5" t="s">
        <v>920</v>
      </c>
    </row>
    <row r="350" spans="3:4" x14ac:dyDescent="0.3">
      <c r="C350" s="5" t="s">
        <v>921</v>
      </c>
    </row>
    <row r="351" spans="3:4" x14ac:dyDescent="0.3">
      <c r="C351" s="5" t="s">
        <v>922</v>
      </c>
    </row>
    <row r="352" spans="3:4" x14ac:dyDescent="0.3">
      <c r="C352" s="5" t="s">
        <v>923</v>
      </c>
    </row>
    <row r="353" spans="3:4" x14ac:dyDescent="0.3">
      <c r="C353" s="5" t="s">
        <v>924</v>
      </c>
    </row>
    <row r="354" spans="3:4" x14ac:dyDescent="0.3">
      <c r="C354" s="5" t="s">
        <v>925</v>
      </c>
    </row>
    <row r="355" spans="3:4" x14ac:dyDescent="0.3">
      <c r="C355" s="5" t="s">
        <v>926</v>
      </c>
    </row>
    <row r="356" spans="3:4" x14ac:dyDescent="0.3">
      <c r="C356" s="5" t="s">
        <v>927</v>
      </c>
    </row>
    <row r="357" spans="3:4" x14ac:dyDescent="0.3">
      <c r="C357" s="5" t="s">
        <v>928</v>
      </c>
    </row>
    <row r="358" spans="3:4" x14ac:dyDescent="0.3">
      <c r="C358" s="5" t="s">
        <v>929</v>
      </c>
    </row>
    <row r="359" spans="3:4" x14ac:dyDescent="0.3">
      <c r="C359" s="5" t="s">
        <v>930</v>
      </c>
    </row>
    <row r="360" spans="3:4" x14ac:dyDescent="0.3">
      <c r="C360" s="5" t="s">
        <v>931</v>
      </c>
    </row>
    <row r="361" spans="3:4" x14ac:dyDescent="0.3">
      <c r="C361" s="5" t="s">
        <v>932</v>
      </c>
      <c r="D361" s="5" t="s">
        <v>933</v>
      </c>
    </row>
    <row r="362" spans="3:4" x14ac:dyDescent="0.3">
      <c r="C362" s="5" t="s">
        <v>934</v>
      </c>
      <c r="D362" s="5" t="s">
        <v>883</v>
      </c>
    </row>
    <row r="363" spans="3:4" x14ac:dyDescent="0.3">
      <c r="C363" s="5" t="s">
        <v>935</v>
      </c>
    </row>
    <row r="364" spans="3:4" x14ac:dyDescent="0.3">
      <c r="C364" s="5" t="s">
        <v>936</v>
      </c>
    </row>
    <row r="365" spans="3:4" x14ac:dyDescent="0.3">
      <c r="C365" s="5" t="s">
        <v>937</v>
      </c>
    </row>
    <row r="366" spans="3:4" x14ac:dyDescent="0.3">
      <c r="C366" s="5" t="s">
        <v>938</v>
      </c>
      <c r="D366" s="5" t="s">
        <v>521</v>
      </c>
    </row>
    <row r="367" spans="3:4" x14ac:dyDescent="0.3">
      <c r="C367" s="5" t="s">
        <v>939</v>
      </c>
    </row>
    <row r="368" spans="3:4" x14ac:dyDescent="0.3">
      <c r="C368" s="5" t="s">
        <v>940</v>
      </c>
    </row>
    <row r="369" spans="3:4" x14ac:dyDescent="0.3">
      <c r="C369" s="5" t="s">
        <v>941</v>
      </c>
    </row>
    <row r="370" spans="3:4" x14ac:dyDescent="0.3">
      <c r="C370" s="5" t="s">
        <v>942</v>
      </c>
    </row>
    <row r="371" spans="3:4" x14ac:dyDescent="0.3">
      <c r="C371" s="5" t="s">
        <v>943</v>
      </c>
    </row>
    <row r="372" spans="3:4" x14ac:dyDescent="0.3">
      <c r="C372" s="5" t="s">
        <v>944</v>
      </c>
    </row>
    <row r="373" spans="3:4" x14ac:dyDescent="0.3">
      <c r="C373" s="5" t="s">
        <v>945</v>
      </c>
    </row>
    <row r="374" spans="3:4" x14ac:dyDescent="0.3">
      <c r="C374" s="5" t="s">
        <v>946</v>
      </c>
    </row>
    <row r="375" spans="3:4" x14ac:dyDescent="0.3">
      <c r="C375" s="5" t="s">
        <v>947</v>
      </c>
    </row>
    <row r="376" spans="3:4" x14ac:dyDescent="0.3">
      <c r="C376" s="5" t="s">
        <v>948</v>
      </c>
    </row>
    <row r="377" spans="3:4" x14ac:dyDescent="0.3">
      <c r="C377" s="5" t="s">
        <v>949</v>
      </c>
    </row>
    <row r="378" spans="3:4" x14ac:dyDescent="0.3">
      <c r="C378" s="5" t="s">
        <v>950</v>
      </c>
    </row>
    <row r="379" spans="3:4" x14ac:dyDescent="0.3">
      <c r="C379" s="5" t="s">
        <v>951</v>
      </c>
    </row>
    <row r="380" spans="3:4" x14ac:dyDescent="0.3">
      <c r="C380" s="5" t="s">
        <v>952</v>
      </c>
    </row>
    <row r="381" spans="3:4" x14ac:dyDescent="0.3">
      <c r="C381" s="5" t="s">
        <v>952</v>
      </c>
    </row>
    <row r="382" spans="3:4" x14ac:dyDescent="0.3">
      <c r="C382" s="5" t="s">
        <v>952</v>
      </c>
    </row>
    <row r="383" spans="3:4" ht="109.2" x14ac:dyDescent="0.3">
      <c r="C383" s="5" t="s">
        <v>953</v>
      </c>
      <c r="D383" s="6" t="s">
        <v>954</v>
      </c>
    </row>
    <row r="384" spans="3:4" x14ac:dyDescent="0.3">
      <c r="C384" s="5" t="s">
        <v>955</v>
      </c>
    </row>
    <row r="385" spans="3:4" x14ac:dyDescent="0.3">
      <c r="C385" s="5" t="s">
        <v>956</v>
      </c>
    </row>
    <row r="386" spans="3:4" x14ac:dyDescent="0.3">
      <c r="C386" s="5" t="s">
        <v>957</v>
      </c>
    </row>
    <row r="387" spans="3:4" x14ac:dyDescent="0.3">
      <c r="C387" s="5" t="s">
        <v>958</v>
      </c>
    </row>
    <row r="388" spans="3:4" x14ac:dyDescent="0.3">
      <c r="C388" s="5" t="s">
        <v>959</v>
      </c>
    </row>
    <row r="389" spans="3:4" x14ac:dyDescent="0.3">
      <c r="C389" s="5" t="s">
        <v>960</v>
      </c>
    </row>
    <row r="390" spans="3:4" ht="93.6" x14ac:dyDescent="0.3">
      <c r="C390" s="5" t="s">
        <v>961</v>
      </c>
      <c r="D390" s="6" t="s">
        <v>962</v>
      </c>
    </row>
    <row r="391" spans="3:4" x14ac:dyDescent="0.3">
      <c r="C391" s="5" t="s">
        <v>963</v>
      </c>
    </row>
    <row r="392" spans="3:4" x14ac:dyDescent="0.3">
      <c r="C392" s="5" t="s">
        <v>964</v>
      </c>
      <c r="D392" s="5" t="s">
        <v>965</v>
      </c>
    </row>
    <row r="393" spans="3:4" x14ac:dyDescent="0.3">
      <c r="C393" s="5" t="s">
        <v>966</v>
      </c>
      <c r="D393" s="5" t="s">
        <v>967</v>
      </c>
    </row>
    <row r="394" spans="3:4" x14ac:dyDescent="0.3">
      <c r="C394" s="5" t="s">
        <v>968</v>
      </c>
      <c r="D394" s="5" t="s">
        <v>969</v>
      </c>
    </row>
    <row r="395" spans="3:4" x14ac:dyDescent="0.3">
      <c r="C395" s="5" t="s">
        <v>970</v>
      </c>
      <c r="D395" s="5" t="s">
        <v>971</v>
      </c>
    </row>
    <row r="396" spans="3:4" x14ac:dyDescent="0.3">
      <c r="C396" s="5" t="s">
        <v>972</v>
      </c>
      <c r="D396" s="5" t="s">
        <v>973</v>
      </c>
    </row>
    <row r="397" spans="3:4" x14ac:dyDescent="0.3">
      <c r="C397" s="5" t="s">
        <v>974</v>
      </c>
    </row>
    <row r="398" spans="3:4" x14ac:dyDescent="0.3">
      <c r="C398" s="5" t="s">
        <v>975</v>
      </c>
    </row>
    <row r="399" spans="3:4" x14ac:dyDescent="0.3">
      <c r="C399" s="5" t="s">
        <v>976</v>
      </c>
    </row>
    <row r="400" spans="3:4" x14ac:dyDescent="0.3">
      <c r="C400" s="5" t="s">
        <v>977</v>
      </c>
    </row>
    <row r="401" spans="3:4" x14ac:dyDescent="0.3">
      <c r="C401" s="5" t="s">
        <v>978</v>
      </c>
    </row>
    <row r="402" spans="3:4" x14ac:dyDescent="0.3">
      <c r="C402" s="5" t="s">
        <v>979</v>
      </c>
    </row>
    <row r="403" spans="3:4" x14ac:dyDescent="0.3">
      <c r="C403" s="5" t="s">
        <v>980</v>
      </c>
    </row>
    <row r="404" spans="3:4" x14ac:dyDescent="0.3">
      <c r="C404" s="5" t="s">
        <v>981</v>
      </c>
    </row>
    <row r="405" spans="3:4" x14ac:dyDescent="0.3">
      <c r="C405" s="5" t="s">
        <v>982</v>
      </c>
    </row>
    <row r="406" spans="3:4" x14ac:dyDescent="0.3">
      <c r="C406" s="5" t="s">
        <v>983</v>
      </c>
    </row>
    <row r="407" spans="3:4" x14ac:dyDescent="0.3">
      <c r="C407" s="5" t="s">
        <v>984</v>
      </c>
      <c r="D407" s="5" t="s">
        <v>985</v>
      </c>
    </row>
    <row r="408" spans="3:4" x14ac:dyDescent="0.3">
      <c r="C408" s="5" t="s">
        <v>986</v>
      </c>
      <c r="D408" s="5" t="s">
        <v>987</v>
      </c>
    </row>
    <row r="409" spans="3:4" x14ac:dyDescent="0.3">
      <c r="C409" s="5" t="s">
        <v>988</v>
      </c>
    </row>
    <row r="410" spans="3:4" x14ac:dyDescent="0.3">
      <c r="C410" s="5" t="s">
        <v>989</v>
      </c>
    </row>
    <row r="411" spans="3:4" x14ac:dyDescent="0.3">
      <c r="C411" s="5" t="s">
        <v>990</v>
      </c>
    </row>
    <row r="412" spans="3:4" x14ac:dyDescent="0.3">
      <c r="C412" s="5" t="s">
        <v>991</v>
      </c>
    </row>
    <row r="413" spans="3:4" x14ac:dyDescent="0.3">
      <c r="C413" s="5" t="s">
        <v>992</v>
      </c>
    </row>
    <row r="414" spans="3:4" x14ac:dyDescent="0.3">
      <c r="C414" s="5" t="s">
        <v>993</v>
      </c>
      <c r="D414" s="5" t="s">
        <v>994</v>
      </c>
    </row>
    <row r="415" spans="3:4" x14ac:dyDescent="0.3">
      <c r="C415" s="5" t="s">
        <v>995</v>
      </c>
    </row>
    <row r="416" spans="3:4" x14ac:dyDescent="0.3">
      <c r="C416" s="5" t="s">
        <v>996</v>
      </c>
    </row>
    <row r="417" spans="3:3" x14ac:dyDescent="0.3">
      <c r="C417" s="5" t="s">
        <v>997</v>
      </c>
    </row>
    <row r="418" spans="3:3" x14ac:dyDescent="0.3">
      <c r="C418" s="5" t="s">
        <v>998</v>
      </c>
    </row>
    <row r="419" spans="3:3" x14ac:dyDescent="0.3">
      <c r="C419" s="5" t="s">
        <v>999</v>
      </c>
    </row>
    <row r="420" spans="3:3" x14ac:dyDescent="0.3">
      <c r="C420" s="5" t="s">
        <v>1000</v>
      </c>
    </row>
    <row r="421" spans="3:3" x14ac:dyDescent="0.3">
      <c r="C421" s="5" t="s">
        <v>1001</v>
      </c>
    </row>
    <row r="422" spans="3:3" x14ac:dyDescent="0.3">
      <c r="C422" s="5" t="s">
        <v>1002</v>
      </c>
    </row>
    <row r="423" spans="3:3" x14ac:dyDescent="0.3">
      <c r="C423" s="5" t="s">
        <v>1003</v>
      </c>
    </row>
    <row r="424" spans="3:3" x14ac:dyDescent="0.3">
      <c r="C424" s="5" t="s">
        <v>1004</v>
      </c>
    </row>
    <row r="425" spans="3:3" x14ac:dyDescent="0.3">
      <c r="C425" s="5" t="s">
        <v>1005</v>
      </c>
    </row>
    <row r="426" spans="3:3" x14ac:dyDescent="0.3">
      <c r="C426" s="5" t="s">
        <v>1006</v>
      </c>
    </row>
    <row r="427" spans="3:3" x14ac:dyDescent="0.3">
      <c r="C427" s="5" t="s">
        <v>1007</v>
      </c>
    </row>
    <row r="428" spans="3:3" x14ac:dyDescent="0.3">
      <c r="C428" s="5" t="s">
        <v>1008</v>
      </c>
    </row>
    <row r="429" spans="3:3" x14ac:dyDescent="0.3">
      <c r="C429" s="5" t="s">
        <v>1009</v>
      </c>
    </row>
    <row r="430" spans="3:3" x14ac:dyDescent="0.3">
      <c r="C430" s="5" t="s">
        <v>1010</v>
      </c>
    </row>
    <row r="431" spans="3:3" x14ac:dyDescent="0.3">
      <c r="C431" s="5" t="s">
        <v>1011</v>
      </c>
    </row>
    <row r="432" spans="3:3" x14ac:dyDescent="0.3">
      <c r="C432" s="5" t="s">
        <v>1012</v>
      </c>
    </row>
    <row r="433" spans="3:4" x14ac:dyDescent="0.3">
      <c r="C433" s="5" t="s">
        <v>1013</v>
      </c>
    </row>
    <row r="434" spans="3:4" x14ac:dyDescent="0.3">
      <c r="C434" s="5" t="s">
        <v>1014</v>
      </c>
    </row>
    <row r="435" spans="3:4" x14ac:dyDescent="0.3">
      <c r="C435" s="5" t="s">
        <v>1015</v>
      </c>
    </row>
    <row r="436" spans="3:4" x14ac:dyDescent="0.3">
      <c r="C436" s="5" t="s">
        <v>1016</v>
      </c>
    </row>
    <row r="437" spans="3:4" ht="62.4" x14ac:dyDescent="0.3">
      <c r="C437" s="5" t="s">
        <v>1017</v>
      </c>
      <c r="D437" s="6" t="s">
        <v>1018</v>
      </c>
    </row>
    <row r="438" spans="3:4" x14ac:dyDescent="0.3">
      <c r="C438" s="5" t="s">
        <v>1019</v>
      </c>
    </row>
    <row r="439" spans="3:4" x14ac:dyDescent="0.3">
      <c r="C439" s="5" t="s">
        <v>1020</v>
      </c>
    </row>
    <row r="440" spans="3:4" ht="78" x14ac:dyDescent="0.3">
      <c r="C440" s="5" t="s">
        <v>1021</v>
      </c>
      <c r="D440" s="6" t="s">
        <v>1022</v>
      </c>
    </row>
    <row r="441" spans="3:4" x14ac:dyDescent="0.3">
      <c r="C441" s="5" t="s">
        <v>1023</v>
      </c>
    </row>
    <row r="442" spans="3:4" x14ac:dyDescent="0.3">
      <c r="C442" s="5" t="s">
        <v>1024</v>
      </c>
    </row>
    <row r="443" spans="3:4" x14ac:dyDescent="0.3">
      <c r="C443" s="5" t="s">
        <v>1025</v>
      </c>
    </row>
    <row r="444" spans="3:4" x14ac:dyDescent="0.3">
      <c r="C444" s="5" t="s">
        <v>1026</v>
      </c>
    </row>
    <row r="445" spans="3:4" x14ac:dyDescent="0.3">
      <c r="C445" s="5" t="s">
        <v>1027</v>
      </c>
    </row>
    <row r="446" spans="3:4" ht="46.8" x14ac:dyDescent="0.3">
      <c r="C446" s="5" t="s">
        <v>1028</v>
      </c>
      <c r="D446" s="6" t="s">
        <v>1029</v>
      </c>
    </row>
    <row r="447" spans="3:4" ht="46.8" x14ac:dyDescent="0.3">
      <c r="C447" s="5" t="s">
        <v>1030</v>
      </c>
      <c r="D447" s="6" t="s">
        <v>1029</v>
      </c>
    </row>
    <row r="448" spans="3:4" ht="46.8" x14ac:dyDescent="0.3">
      <c r="C448" s="5" t="s">
        <v>1031</v>
      </c>
      <c r="D448" s="6" t="s">
        <v>1029</v>
      </c>
    </row>
    <row r="449" spans="3:4" ht="46.8" x14ac:dyDescent="0.3">
      <c r="C449" s="5" t="s">
        <v>1032</v>
      </c>
      <c r="D449" s="6" t="s">
        <v>1029</v>
      </c>
    </row>
    <row r="450" spans="3:4" ht="46.8" x14ac:dyDescent="0.3">
      <c r="C450" s="5" t="s">
        <v>1033</v>
      </c>
      <c r="D450" s="6" t="s">
        <v>1029</v>
      </c>
    </row>
    <row r="451" spans="3:4" ht="46.8" x14ac:dyDescent="0.3">
      <c r="C451" s="5" t="s">
        <v>1034</v>
      </c>
      <c r="D451" s="6" t="s">
        <v>1029</v>
      </c>
    </row>
    <row r="452" spans="3:4" ht="46.8" x14ac:dyDescent="0.3">
      <c r="C452" s="5" t="s">
        <v>1035</v>
      </c>
      <c r="D452" s="6" t="s">
        <v>1029</v>
      </c>
    </row>
    <row r="453" spans="3:4" ht="124.8" x14ac:dyDescent="0.3">
      <c r="C453" s="5" t="s">
        <v>1036</v>
      </c>
      <c r="D453" s="6" t="s">
        <v>1037</v>
      </c>
    </row>
    <row r="454" spans="3:4" ht="109.2" x14ac:dyDescent="0.3">
      <c r="C454" s="5" t="s">
        <v>1038</v>
      </c>
      <c r="D454" s="6" t="s">
        <v>1039</v>
      </c>
    </row>
    <row r="455" spans="3:4" ht="171.6" x14ac:dyDescent="0.3">
      <c r="C455" s="5" t="s">
        <v>1040</v>
      </c>
      <c r="D455" s="6" t="s">
        <v>1041</v>
      </c>
    </row>
    <row r="456" spans="3:4" ht="62.4" x14ac:dyDescent="0.3">
      <c r="C456" s="5" t="s">
        <v>1042</v>
      </c>
      <c r="D456" s="6" t="s">
        <v>1043</v>
      </c>
    </row>
    <row r="457" spans="3:4" ht="46.8" x14ac:dyDescent="0.3">
      <c r="C457" s="5" t="s">
        <v>1044</v>
      </c>
      <c r="D457" s="6" t="s">
        <v>1029</v>
      </c>
    </row>
    <row r="458" spans="3:4" ht="46.8" x14ac:dyDescent="0.3">
      <c r="C458" s="5" t="s">
        <v>1045</v>
      </c>
      <c r="D458" s="6" t="s">
        <v>1029</v>
      </c>
    </row>
    <row r="459" spans="3:4" ht="46.8" x14ac:dyDescent="0.3">
      <c r="C459" s="5" t="s">
        <v>1046</v>
      </c>
      <c r="D459" s="6" t="s">
        <v>1029</v>
      </c>
    </row>
    <row r="460" spans="3:4" ht="46.8" x14ac:dyDescent="0.3">
      <c r="C460" s="5" t="s">
        <v>1047</v>
      </c>
      <c r="D460" s="6" t="s">
        <v>1029</v>
      </c>
    </row>
    <row r="461" spans="3:4" ht="46.8" x14ac:dyDescent="0.3">
      <c r="C461" s="5" t="s">
        <v>1048</v>
      </c>
      <c r="D461" s="6" t="s">
        <v>1029</v>
      </c>
    </row>
    <row r="462" spans="3:4" ht="46.8" x14ac:dyDescent="0.3">
      <c r="C462" s="5" t="s">
        <v>1049</v>
      </c>
      <c r="D462" s="6" t="s">
        <v>1029</v>
      </c>
    </row>
    <row r="463" spans="3:4" ht="46.8" x14ac:dyDescent="0.3">
      <c r="C463" s="5" t="s">
        <v>1050</v>
      </c>
      <c r="D463" s="6" t="s">
        <v>1029</v>
      </c>
    </row>
    <row r="464" spans="3:4" x14ac:dyDescent="0.3">
      <c r="C464" s="5" t="s">
        <v>1051</v>
      </c>
    </row>
    <row r="465" spans="3:4" ht="140.4" x14ac:dyDescent="0.3">
      <c r="C465" s="5" t="s">
        <v>1052</v>
      </c>
      <c r="D465" s="6" t="s">
        <v>1053</v>
      </c>
    </row>
    <row r="466" spans="3:4" ht="409.6" x14ac:dyDescent="0.3">
      <c r="C466" s="10" t="s">
        <v>1054</v>
      </c>
      <c r="D466" s="6" t="s">
        <v>1055</v>
      </c>
    </row>
    <row r="467" spans="3:4" ht="109.2" x14ac:dyDescent="0.3">
      <c r="C467" s="5" t="s">
        <v>1056</v>
      </c>
      <c r="D467" s="6" t="s">
        <v>1057</v>
      </c>
    </row>
    <row r="468" spans="3:4" x14ac:dyDescent="0.3">
      <c r="C468" s="5" t="s">
        <v>1058</v>
      </c>
    </row>
    <row r="469" spans="3:4" x14ac:dyDescent="0.3">
      <c r="C469" s="5" t="s">
        <v>1059</v>
      </c>
    </row>
    <row r="470" spans="3:4" x14ac:dyDescent="0.3">
      <c r="C470" s="10" t="s">
        <v>1060</v>
      </c>
    </row>
    <row r="471" spans="3:4" x14ac:dyDescent="0.3">
      <c r="C471" s="10" t="s">
        <v>1061</v>
      </c>
    </row>
    <row r="472" spans="3:4" ht="47.55" customHeight="1" x14ac:dyDescent="0.3">
      <c r="C472" s="11" t="s">
        <v>1062</v>
      </c>
      <c r="D472" s="11" t="s">
        <v>1063</v>
      </c>
    </row>
    <row r="473" spans="3:4" x14ac:dyDescent="0.3">
      <c r="C473" s="10" t="s">
        <v>1064</v>
      </c>
    </row>
    <row r="474" spans="3:4" x14ac:dyDescent="0.3">
      <c r="C474" s="10" t="s">
        <v>1065</v>
      </c>
      <c r="D474" s="5" t="s">
        <v>17</v>
      </c>
    </row>
    <row r="475" spans="3:4" x14ac:dyDescent="0.3">
      <c r="C475" s="10" t="s">
        <v>1066</v>
      </c>
    </row>
    <row r="476" spans="3:4" x14ac:dyDescent="0.3">
      <c r="C476" s="10" t="s">
        <v>1067</v>
      </c>
      <c r="D476" s="5" t="s">
        <v>1068</v>
      </c>
    </row>
    <row r="477" spans="3:4" x14ac:dyDescent="0.3">
      <c r="C477" s="5" t="s">
        <v>1069</v>
      </c>
      <c r="D477" s="5" t="s">
        <v>1070</v>
      </c>
    </row>
    <row r="478" spans="3:4" x14ac:dyDescent="0.3">
      <c r="C478" s="5" t="s">
        <v>1071</v>
      </c>
    </row>
    <row r="479" spans="3:4" ht="78" x14ac:dyDescent="0.3">
      <c r="C479" s="5" t="s">
        <v>1072</v>
      </c>
      <c r="D479" s="6" t="s">
        <v>1073</v>
      </c>
    </row>
    <row r="480" spans="3:4" ht="109.2" x14ac:dyDescent="0.3">
      <c r="C480" s="5" t="s">
        <v>1074</v>
      </c>
      <c r="D480" s="6" t="s">
        <v>1075</v>
      </c>
    </row>
    <row r="481" spans="3:4" x14ac:dyDescent="0.3">
      <c r="C481" s="5" t="s">
        <v>1076</v>
      </c>
    </row>
    <row r="482" spans="3:4" x14ac:dyDescent="0.3">
      <c r="C482" s="5" t="s">
        <v>1077</v>
      </c>
    </row>
    <row r="483" spans="3:4" ht="140.4" x14ac:dyDescent="0.3">
      <c r="C483" s="5" t="s">
        <v>1078</v>
      </c>
      <c r="D483" s="6" t="s">
        <v>1079</v>
      </c>
    </row>
    <row r="484" spans="3:4" ht="171.6" x14ac:dyDescent="0.3">
      <c r="C484" s="5" t="s">
        <v>1080</v>
      </c>
      <c r="D484" s="6" t="s">
        <v>1081</v>
      </c>
    </row>
    <row r="485" spans="3:4" x14ac:dyDescent="0.3">
      <c r="C485" s="5" t="s">
        <v>1082</v>
      </c>
      <c r="D485" s="5" t="s">
        <v>1083</v>
      </c>
    </row>
    <row r="486" spans="3:4" x14ac:dyDescent="0.3">
      <c r="C486" s="5" t="s">
        <v>1084</v>
      </c>
    </row>
    <row r="487" spans="3:4" x14ac:dyDescent="0.3">
      <c r="C487" s="5" t="s">
        <v>1085</v>
      </c>
    </row>
    <row r="488" spans="3:4" x14ac:dyDescent="0.3">
      <c r="C488" s="5" t="s">
        <v>1086</v>
      </c>
    </row>
    <row r="489" spans="3:4" x14ac:dyDescent="0.3">
      <c r="C489" s="5" t="s">
        <v>1087</v>
      </c>
    </row>
    <row r="490" spans="3:4" x14ac:dyDescent="0.3">
      <c r="C490" s="5" t="s">
        <v>1088</v>
      </c>
    </row>
    <row r="491" spans="3:4" x14ac:dyDescent="0.3">
      <c r="C491" s="5" t="s">
        <v>1089</v>
      </c>
    </row>
    <row r="492" spans="3:4" x14ac:dyDescent="0.3">
      <c r="C492" s="5" t="s">
        <v>1090</v>
      </c>
      <c r="D492" s="5" t="s">
        <v>1091</v>
      </c>
    </row>
    <row r="493" spans="3:4" ht="124.8" x14ac:dyDescent="0.3">
      <c r="C493" s="5" t="s">
        <v>1092</v>
      </c>
      <c r="D493" s="6" t="s">
        <v>1093</v>
      </c>
    </row>
    <row r="494" spans="3:4" ht="124.8" x14ac:dyDescent="0.3">
      <c r="C494" s="5" t="s">
        <v>1094</v>
      </c>
      <c r="D494" s="6" t="s">
        <v>1095</v>
      </c>
    </row>
    <row r="495" spans="3:4" ht="124.8" x14ac:dyDescent="0.3">
      <c r="C495" s="5" t="s">
        <v>1096</v>
      </c>
      <c r="D495" s="6" t="s">
        <v>1097</v>
      </c>
    </row>
    <row r="496" spans="3:4" x14ac:dyDescent="0.3">
      <c r="C496" s="5" t="s">
        <v>1098</v>
      </c>
    </row>
    <row r="497" spans="3:4" ht="140.4" x14ac:dyDescent="0.3">
      <c r="C497" s="5" t="s">
        <v>1099</v>
      </c>
      <c r="D497" s="6" t="s">
        <v>1100</v>
      </c>
    </row>
    <row r="498" spans="3:4" x14ac:dyDescent="0.3">
      <c r="C498" s="5" t="s">
        <v>1101</v>
      </c>
    </row>
    <row r="499" spans="3:4" x14ac:dyDescent="0.3">
      <c r="C499" s="5" t="s">
        <v>1102</v>
      </c>
    </row>
    <row r="500" spans="3:4" ht="140.4" x14ac:dyDescent="0.3">
      <c r="C500" s="5" t="s">
        <v>1103</v>
      </c>
      <c r="D500" s="6" t="s">
        <v>1104</v>
      </c>
    </row>
    <row r="501" spans="3:4" ht="249.6" x14ac:dyDescent="0.3">
      <c r="C501" s="5" t="s">
        <v>1105</v>
      </c>
      <c r="D501" s="6" t="s">
        <v>1106</v>
      </c>
    </row>
    <row r="502" spans="3:4" ht="140.4" x14ac:dyDescent="0.3">
      <c r="C502" s="5" t="s">
        <v>1107</v>
      </c>
      <c r="D502" s="6" t="s">
        <v>1108</v>
      </c>
    </row>
    <row r="503" spans="3:4" x14ac:dyDescent="0.3">
      <c r="C503" s="5" t="s">
        <v>1109</v>
      </c>
    </row>
    <row r="504" spans="3:4" x14ac:dyDescent="0.3">
      <c r="C504" s="5" t="s">
        <v>1110</v>
      </c>
    </row>
    <row r="505" spans="3:4" ht="93.6" x14ac:dyDescent="0.3">
      <c r="C505" s="5" t="s">
        <v>1111</v>
      </c>
      <c r="D505" s="6" t="s">
        <v>1112</v>
      </c>
    </row>
    <row r="506" spans="3:4" x14ac:dyDescent="0.3">
      <c r="C506" s="10" t="s">
        <v>1113</v>
      </c>
    </row>
    <row r="507" spans="3:4" ht="62.4" x14ac:dyDescent="0.3">
      <c r="C507" s="6" t="s">
        <v>1114</v>
      </c>
      <c r="D507" s="6" t="s">
        <v>1115</v>
      </c>
    </row>
    <row r="508" spans="3:4" ht="93.6" x14ac:dyDescent="0.3">
      <c r="C508" s="6" t="s">
        <v>1116</v>
      </c>
      <c r="D508" s="6" t="s">
        <v>1117</v>
      </c>
    </row>
    <row r="509" spans="3:4" ht="78" x14ac:dyDescent="0.3">
      <c r="C509" s="6" t="s">
        <v>1118</v>
      </c>
      <c r="D509" s="6" t="s">
        <v>1119</v>
      </c>
    </row>
    <row r="510" spans="3:4" ht="93.6" x14ac:dyDescent="0.3">
      <c r="C510" s="5" t="s">
        <v>1120</v>
      </c>
      <c r="D510" s="6" t="s">
        <v>1121</v>
      </c>
    </row>
    <row r="511" spans="3:4" ht="31.2" x14ac:dyDescent="0.3">
      <c r="C511" s="6" t="s">
        <v>1122</v>
      </c>
    </row>
    <row r="512" spans="3:4" ht="124.8" x14ac:dyDescent="0.3">
      <c r="C512" s="5" t="s">
        <v>1123</v>
      </c>
      <c r="D512" s="6" t="s">
        <v>1124</v>
      </c>
    </row>
    <row r="513" spans="3:4" x14ac:dyDescent="0.3">
      <c r="C513" s="5" t="s">
        <v>1125</v>
      </c>
    </row>
    <row r="514" spans="3:4" x14ac:dyDescent="0.3">
      <c r="C514" s="5" t="s">
        <v>1126</v>
      </c>
    </row>
    <row r="515" spans="3:4" x14ac:dyDescent="0.3">
      <c r="C515" s="5" t="s">
        <v>1127</v>
      </c>
    </row>
    <row r="516" spans="3:4" x14ac:dyDescent="0.3">
      <c r="C516" s="5" t="s">
        <v>1128</v>
      </c>
    </row>
    <row r="517" spans="3:4" x14ac:dyDescent="0.3">
      <c r="C517" s="5" t="s">
        <v>1129</v>
      </c>
    </row>
    <row r="518" spans="3:4" ht="46.8" x14ac:dyDescent="0.3">
      <c r="C518" s="5" t="s">
        <v>1130</v>
      </c>
      <c r="D518" s="6" t="s">
        <v>1131</v>
      </c>
    </row>
    <row r="519" spans="3:4" x14ac:dyDescent="0.3">
      <c r="C519" s="5" t="s">
        <v>1132</v>
      </c>
    </row>
    <row r="520" spans="3:4" x14ac:dyDescent="0.3">
      <c r="C520" s="5" t="s">
        <v>1133</v>
      </c>
    </row>
    <row r="521" spans="3:4" x14ac:dyDescent="0.3">
      <c r="C521" s="5" t="s">
        <v>1134</v>
      </c>
    </row>
    <row r="522" spans="3:4" ht="31.2" x14ac:dyDescent="0.3">
      <c r="C522" s="5" t="s">
        <v>1090</v>
      </c>
      <c r="D522" s="6" t="s">
        <v>1135</v>
      </c>
    </row>
    <row r="523" spans="3:4" x14ac:dyDescent="0.3">
      <c r="C523" s="5" t="s">
        <v>1136</v>
      </c>
    </row>
    <row r="524" spans="3:4" x14ac:dyDescent="0.3">
      <c r="C524" s="5" t="s">
        <v>1137</v>
      </c>
    </row>
    <row r="525" spans="3:4" x14ac:dyDescent="0.3">
      <c r="C525" s="5" t="s">
        <v>1138</v>
      </c>
    </row>
    <row r="526" spans="3:4" ht="78" x14ac:dyDescent="0.3">
      <c r="C526" s="5" t="s">
        <v>1139</v>
      </c>
      <c r="D526" s="6" t="s">
        <v>1140</v>
      </c>
    </row>
    <row r="527" spans="3:4" x14ac:dyDescent="0.3">
      <c r="C527" s="5" t="s">
        <v>1141</v>
      </c>
    </row>
    <row r="528" spans="3:4" x14ac:dyDescent="0.3">
      <c r="C528" s="5" t="s">
        <v>1142</v>
      </c>
    </row>
    <row r="529" spans="3:4" x14ac:dyDescent="0.3">
      <c r="C529" s="5" t="s">
        <v>1143</v>
      </c>
    </row>
    <row r="530" spans="3:4" x14ac:dyDescent="0.3">
      <c r="C530" s="5" t="s">
        <v>1144</v>
      </c>
    </row>
    <row r="531" spans="3:4" x14ac:dyDescent="0.3">
      <c r="C531" s="5" t="s">
        <v>1145</v>
      </c>
    </row>
    <row r="532" spans="3:4" x14ac:dyDescent="0.3">
      <c r="C532" s="5" t="s">
        <v>1146</v>
      </c>
    </row>
    <row r="533" spans="3:4" x14ac:dyDescent="0.3">
      <c r="C533" s="5" t="s">
        <v>1147</v>
      </c>
    </row>
    <row r="534" spans="3:4" x14ac:dyDescent="0.3">
      <c r="C534" s="5" t="s">
        <v>1148</v>
      </c>
      <c r="D534" s="5" t="s">
        <v>1149</v>
      </c>
    </row>
    <row r="535" spans="3:4" x14ac:dyDescent="0.3">
      <c r="C535" s="5" t="s">
        <v>1150</v>
      </c>
    </row>
    <row r="536" spans="3:4" x14ac:dyDescent="0.3">
      <c r="C536" s="5" t="s">
        <v>1151</v>
      </c>
      <c r="D536" s="5" t="s">
        <v>1152</v>
      </c>
    </row>
    <row r="537" spans="3:4" x14ac:dyDescent="0.3">
      <c r="C537" s="5" t="s">
        <v>1153</v>
      </c>
    </row>
    <row r="538" spans="3:4" x14ac:dyDescent="0.3">
      <c r="C538" s="5" t="s">
        <v>1154</v>
      </c>
    </row>
    <row r="539" spans="3:4" x14ac:dyDescent="0.3">
      <c r="C539" s="5" t="s">
        <v>1155</v>
      </c>
    </row>
    <row r="540" spans="3:4" x14ac:dyDescent="0.3">
      <c r="C540" s="5" t="s">
        <v>1156</v>
      </c>
    </row>
    <row r="541" spans="3:4" x14ac:dyDescent="0.3">
      <c r="C541" s="5" t="s">
        <v>1157</v>
      </c>
    </row>
    <row r="542" spans="3:4" x14ac:dyDescent="0.3">
      <c r="C542" s="5" t="s">
        <v>1158</v>
      </c>
    </row>
    <row r="543" spans="3:4" x14ac:dyDescent="0.3">
      <c r="C543" s="5" t="s">
        <v>1159</v>
      </c>
    </row>
    <row r="544" spans="3:4" x14ac:dyDescent="0.3">
      <c r="C544" s="5" t="s">
        <v>1160</v>
      </c>
      <c r="D544" s="5" t="s">
        <v>1161</v>
      </c>
    </row>
    <row r="545" spans="3:4" x14ac:dyDescent="0.3">
      <c r="C545" s="10" t="s">
        <v>1162</v>
      </c>
    </row>
    <row r="546" spans="3:4" ht="140.4" x14ac:dyDescent="0.3">
      <c r="C546" s="5" t="s">
        <v>1163</v>
      </c>
      <c r="D546" s="6" t="s">
        <v>1164</v>
      </c>
    </row>
    <row r="547" spans="3:4" ht="109.2" x14ac:dyDescent="0.3">
      <c r="C547" s="5" t="s">
        <v>1163</v>
      </c>
      <c r="D547" s="6" t="s">
        <v>1165</v>
      </c>
    </row>
    <row r="548" spans="3:4" ht="156" x14ac:dyDescent="0.3">
      <c r="C548" s="5" t="s">
        <v>1166</v>
      </c>
      <c r="D548" s="6" t="s">
        <v>1167</v>
      </c>
    </row>
    <row r="549" spans="3:4" ht="109.2" x14ac:dyDescent="0.3">
      <c r="C549" s="5" t="s">
        <v>1166</v>
      </c>
      <c r="D549" s="6" t="s">
        <v>1165</v>
      </c>
    </row>
    <row r="550" spans="3:4" x14ac:dyDescent="0.3">
      <c r="C550" s="5" t="s">
        <v>1168</v>
      </c>
      <c r="D550" s="5" t="s">
        <v>1169</v>
      </c>
    </row>
    <row r="551" spans="3:4" x14ac:dyDescent="0.3">
      <c r="C551" s="5" t="s">
        <v>1170</v>
      </c>
    </row>
    <row r="552" spans="3:4" x14ac:dyDescent="0.3">
      <c r="C552" s="5" t="s">
        <v>1171</v>
      </c>
    </row>
    <row r="553" spans="3:4" ht="31.2" x14ac:dyDescent="0.3">
      <c r="C553" s="6" t="s">
        <v>1172</v>
      </c>
      <c r="D553" s="5" t="s">
        <v>1173</v>
      </c>
    </row>
    <row r="554" spans="3:4" ht="124.8" x14ac:dyDescent="0.3">
      <c r="C554" s="5" t="s">
        <v>1174</v>
      </c>
      <c r="D554" s="6" t="s">
        <v>1175</v>
      </c>
    </row>
    <row r="555" spans="3:4" x14ac:dyDescent="0.3">
      <c r="C555" s="5" t="s">
        <v>1176</v>
      </c>
    </row>
    <row r="556" spans="3:4" ht="62.4" x14ac:dyDescent="0.3">
      <c r="C556" s="5" t="s">
        <v>1177</v>
      </c>
      <c r="D556" s="6" t="s">
        <v>1178</v>
      </c>
    </row>
    <row r="557" spans="3:4" x14ac:dyDescent="0.3">
      <c r="C557" s="5" t="s">
        <v>1179</v>
      </c>
    </row>
    <row r="558" spans="3:4" x14ac:dyDescent="0.3">
      <c r="C558" s="5" t="s">
        <v>1180</v>
      </c>
    </row>
    <row r="559" spans="3:4" x14ac:dyDescent="0.3">
      <c r="C559" s="5" t="s">
        <v>1181</v>
      </c>
    </row>
    <row r="560" spans="3:4" x14ac:dyDescent="0.3">
      <c r="C560" s="5" t="s">
        <v>1182</v>
      </c>
    </row>
    <row r="561" spans="3:4" x14ac:dyDescent="0.3">
      <c r="C561" s="5" t="s">
        <v>1183</v>
      </c>
    </row>
    <row r="562" spans="3:4" x14ac:dyDescent="0.3">
      <c r="C562" s="5" t="s">
        <v>1184</v>
      </c>
    </row>
    <row r="563" spans="3:4" x14ac:dyDescent="0.3">
      <c r="C563" s="5" t="s">
        <v>1185</v>
      </c>
    </row>
    <row r="564" spans="3:4" x14ac:dyDescent="0.3">
      <c r="C564" s="5" t="s">
        <v>1186</v>
      </c>
    </row>
    <row r="565" spans="3:4" x14ac:dyDescent="0.3">
      <c r="C565" s="5" t="s">
        <v>1187</v>
      </c>
    </row>
    <row r="566" spans="3:4" x14ac:dyDescent="0.3">
      <c r="C566" s="5" t="s">
        <v>1188</v>
      </c>
    </row>
    <row r="567" spans="3:4" x14ac:dyDescent="0.3">
      <c r="C567" s="5" t="s">
        <v>1189</v>
      </c>
    </row>
    <row r="568" spans="3:4" x14ac:dyDescent="0.3">
      <c r="C568" s="5" t="s">
        <v>1190</v>
      </c>
    </row>
    <row r="569" spans="3:4" x14ac:dyDescent="0.3">
      <c r="C569" s="5" t="s">
        <v>1191</v>
      </c>
    </row>
    <row r="570" spans="3:4" x14ac:dyDescent="0.3">
      <c r="C570" s="5" t="s">
        <v>1192</v>
      </c>
    </row>
    <row r="571" spans="3:4" x14ac:dyDescent="0.3">
      <c r="C571" s="5" t="s">
        <v>1193</v>
      </c>
    </row>
    <row r="572" spans="3:4" x14ac:dyDescent="0.3">
      <c r="C572" s="5" t="s">
        <v>1027</v>
      </c>
    </row>
    <row r="573" spans="3:4" x14ac:dyDescent="0.3">
      <c r="C573" s="5" t="s">
        <v>1151</v>
      </c>
      <c r="D573" s="5" t="s">
        <v>1194</v>
      </c>
    </row>
    <row r="574" spans="3:4" x14ac:dyDescent="0.3">
      <c r="C574" s="5" t="s">
        <v>1153</v>
      </c>
    </row>
    <row r="575" spans="3:4" x14ac:dyDescent="0.3">
      <c r="C575" s="5" t="s">
        <v>1195</v>
      </c>
    </row>
    <row r="576" spans="3:4" x14ac:dyDescent="0.3">
      <c r="C576" s="5" t="s">
        <v>1196</v>
      </c>
    </row>
    <row r="577" spans="3:4" x14ac:dyDescent="0.3">
      <c r="C577" s="5" t="s">
        <v>1197</v>
      </c>
    </row>
    <row r="578" spans="3:4" x14ac:dyDescent="0.3">
      <c r="C578" s="5" t="s">
        <v>1198</v>
      </c>
    </row>
    <row r="579" spans="3:4" x14ac:dyDescent="0.3">
      <c r="C579" s="5" t="s">
        <v>1199</v>
      </c>
    </row>
    <row r="580" spans="3:4" x14ac:dyDescent="0.3">
      <c r="C580" s="5" t="s">
        <v>1200</v>
      </c>
    </row>
    <row r="581" spans="3:4" x14ac:dyDescent="0.3">
      <c r="C581" s="5" t="s">
        <v>1150</v>
      </c>
    </row>
    <row r="582" spans="3:4" x14ac:dyDescent="0.3">
      <c r="C582" s="5" t="s">
        <v>1201</v>
      </c>
    </row>
    <row r="583" spans="3:4" x14ac:dyDescent="0.3">
      <c r="C583" s="5" t="s">
        <v>1202</v>
      </c>
    </row>
    <row r="584" spans="3:4" x14ac:dyDescent="0.3">
      <c r="C584" s="5" t="s">
        <v>1203</v>
      </c>
    </row>
    <row r="585" spans="3:4" x14ac:dyDescent="0.3">
      <c r="C585" s="5" t="s">
        <v>1204</v>
      </c>
    </row>
    <row r="586" spans="3:4" x14ac:dyDescent="0.3">
      <c r="C586" s="5" t="s">
        <v>1205</v>
      </c>
    </row>
    <row r="587" spans="3:4" x14ac:dyDescent="0.3">
      <c r="C587" s="5" t="s">
        <v>1206</v>
      </c>
    </row>
    <row r="588" spans="3:4" x14ac:dyDescent="0.3">
      <c r="C588" s="5" t="s">
        <v>1207</v>
      </c>
    </row>
    <row r="589" spans="3:4" ht="234" x14ac:dyDescent="0.3">
      <c r="C589" s="5" t="s">
        <v>1208</v>
      </c>
      <c r="D589" s="11" t="s">
        <v>1209</v>
      </c>
    </row>
    <row r="590" spans="3:4" x14ac:dyDescent="0.3">
      <c r="C590" s="5" t="s">
        <v>1210</v>
      </c>
    </row>
    <row r="591" spans="3:4" x14ac:dyDescent="0.3">
      <c r="C591" s="5" t="s">
        <v>1211</v>
      </c>
    </row>
    <row r="592" spans="3:4" x14ac:dyDescent="0.3">
      <c r="C592" s="5" t="s">
        <v>1212</v>
      </c>
    </row>
    <row r="593" spans="3:4" x14ac:dyDescent="0.3">
      <c r="C593" s="5" t="s">
        <v>1213</v>
      </c>
    </row>
    <row r="594" spans="3:4" x14ac:dyDescent="0.3">
      <c r="C594" s="5" t="s">
        <v>1214</v>
      </c>
      <c r="D594" s="5" t="s">
        <v>1215</v>
      </c>
    </row>
    <row r="595" spans="3:4" x14ac:dyDescent="0.3">
      <c r="C595" s="5" t="s">
        <v>1216</v>
      </c>
      <c r="D595" s="5" t="s">
        <v>1217</v>
      </c>
    </row>
    <row r="596" spans="3:4" ht="234" x14ac:dyDescent="0.3">
      <c r="C596" s="5" t="s">
        <v>1218</v>
      </c>
      <c r="D596" s="6" t="s">
        <v>1219</v>
      </c>
    </row>
    <row r="597" spans="3:4" x14ac:dyDescent="0.3">
      <c r="C597" s="5" t="s">
        <v>1220</v>
      </c>
    </row>
    <row r="598" spans="3:4" x14ac:dyDescent="0.3">
      <c r="C598" s="5" t="s">
        <v>1221</v>
      </c>
      <c r="D598" s="10" t="s">
        <v>1222</v>
      </c>
    </row>
    <row r="599" spans="3:4" x14ac:dyDescent="0.3">
      <c r="C599" s="5" t="s">
        <v>1223</v>
      </c>
    </row>
    <row r="600" spans="3:4" x14ac:dyDescent="0.3">
      <c r="C600" s="5" t="s">
        <v>1224</v>
      </c>
      <c r="D600" s="5" t="s">
        <v>1225</v>
      </c>
    </row>
    <row r="601" spans="3:4" x14ac:dyDescent="0.3">
      <c r="C601" s="5" t="s">
        <v>1226</v>
      </c>
    </row>
    <row r="602" spans="3:4" x14ac:dyDescent="0.3">
      <c r="C602" s="5" t="s">
        <v>1227</v>
      </c>
    </row>
    <row r="603" spans="3:4" x14ac:dyDescent="0.3">
      <c r="C603" s="5" t="s">
        <v>1228</v>
      </c>
    </row>
    <row r="604" spans="3:4" x14ac:dyDescent="0.3">
      <c r="C604" s="5" t="s">
        <v>1229</v>
      </c>
    </row>
    <row r="605" spans="3:4" x14ac:dyDescent="0.3">
      <c r="C605" s="5" t="s">
        <v>1230</v>
      </c>
    </row>
    <row r="606" spans="3:4" x14ac:dyDescent="0.3">
      <c r="C606" s="5" t="s">
        <v>1231</v>
      </c>
    </row>
    <row r="607" spans="3:4" x14ac:dyDescent="0.3">
      <c r="C607" s="5" t="s">
        <v>1232</v>
      </c>
    </row>
    <row r="608" spans="3:4" x14ac:dyDescent="0.3">
      <c r="C608" s="5" t="s">
        <v>1233</v>
      </c>
    </row>
    <row r="609" spans="3:3" x14ac:dyDescent="0.3">
      <c r="C609" s="5" t="s">
        <v>1234</v>
      </c>
    </row>
    <row r="610" spans="3:3" x14ac:dyDescent="0.3">
      <c r="C610" s="5" t="s">
        <v>1235</v>
      </c>
    </row>
    <row r="611" spans="3:3" x14ac:dyDescent="0.3">
      <c r="C611" s="5" t="s">
        <v>1236</v>
      </c>
    </row>
    <row r="612" spans="3:3" x14ac:dyDescent="0.3">
      <c r="C612" s="5" t="s">
        <v>1237</v>
      </c>
    </row>
    <row r="613" spans="3:3" x14ac:dyDescent="0.3">
      <c r="C613" s="5" t="s">
        <v>1238</v>
      </c>
    </row>
    <row r="614" spans="3:3" x14ac:dyDescent="0.3">
      <c r="C614" s="5" t="s">
        <v>1239</v>
      </c>
    </row>
    <row r="615" spans="3:3" x14ac:dyDescent="0.3">
      <c r="C615" s="5" t="s">
        <v>1240</v>
      </c>
    </row>
    <row r="616" spans="3:3" x14ac:dyDescent="0.3">
      <c r="C616" s="5" t="s">
        <v>1241</v>
      </c>
    </row>
    <row r="617" spans="3:3" x14ac:dyDescent="0.3">
      <c r="C617" s="5" t="s">
        <v>1242</v>
      </c>
    </row>
    <row r="618" spans="3:3" x14ac:dyDescent="0.3">
      <c r="C618" s="5" t="s">
        <v>1243</v>
      </c>
    </row>
    <row r="619" spans="3:3" x14ac:dyDescent="0.3">
      <c r="C619" s="5" t="s">
        <v>1244</v>
      </c>
    </row>
    <row r="620" spans="3:3" x14ac:dyDescent="0.3">
      <c r="C620" s="5" t="s">
        <v>1245</v>
      </c>
    </row>
    <row r="621" spans="3:3" x14ac:dyDescent="0.3">
      <c r="C621" s="5" t="s">
        <v>1246</v>
      </c>
    </row>
    <row r="622" spans="3:3" x14ac:dyDescent="0.3">
      <c r="C622" s="5" t="s">
        <v>1247</v>
      </c>
    </row>
    <row r="623" spans="3:3" x14ac:dyDescent="0.3">
      <c r="C623" s="5" t="s">
        <v>1248</v>
      </c>
    </row>
    <row r="624" spans="3:3" x14ac:dyDescent="0.3">
      <c r="C624" s="5" t="s">
        <v>1249</v>
      </c>
    </row>
    <row r="625" spans="3:4" x14ac:dyDescent="0.3">
      <c r="C625" s="5" t="s">
        <v>1250</v>
      </c>
    </row>
    <row r="626" spans="3:4" x14ac:dyDescent="0.3">
      <c r="C626" s="5" t="s">
        <v>1251</v>
      </c>
    </row>
    <row r="627" spans="3:4" x14ac:dyDescent="0.3">
      <c r="C627" s="5" t="s">
        <v>1252</v>
      </c>
    </row>
    <row r="628" spans="3:4" x14ac:dyDescent="0.3">
      <c r="C628" s="10" t="s">
        <v>1253</v>
      </c>
      <c r="D628" s="10" t="s">
        <v>1254</v>
      </c>
    </row>
    <row r="629" spans="3:4" x14ac:dyDescent="0.3">
      <c r="C629" s="5" t="s">
        <v>1255</v>
      </c>
    </row>
    <row r="630" spans="3:4" x14ac:dyDescent="0.3">
      <c r="C630" s="5" t="s">
        <v>1256</v>
      </c>
      <c r="D630" s="5" t="s">
        <v>1257</v>
      </c>
    </row>
    <row r="631" spans="3:4" x14ac:dyDescent="0.3">
      <c r="C631" s="5" t="s">
        <v>1258</v>
      </c>
    </row>
    <row r="632" spans="3:4" x14ac:dyDescent="0.3">
      <c r="C632" s="5" t="s">
        <v>1259</v>
      </c>
    </row>
    <row r="633" spans="3:4" x14ac:dyDescent="0.3">
      <c r="C633" s="5" t="s">
        <v>1260</v>
      </c>
    </row>
    <row r="634" spans="3:4" x14ac:dyDescent="0.3">
      <c r="C634" s="5" t="s">
        <v>1261</v>
      </c>
    </row>
    <row r="635" spans="3:4" x14ac:dyDescent="0.3">
      <c r="C635" s="5" t="s">
        <v>1262</v>
      </c>
    </row>
    <row r="636" spans="3:4" x14ac:dyDescent="0.3">
      <c r="C636" s="5" t="s">
        <v>1263</v>
      </c>
      <c r="D636" s="5" t="s">
        <v>1264</v>
      </c>
    </row>
    <row r="637" spans="3:4" x14ac:dyDescent="0.3">
      <c r="C637" s="5" t="s">
        <v>1265</v>
      </c>
      <c r="D637" s="5" t="s">
        <v>1266</v>
      </c>
    </row>
    <row r="638" spans="3:4" x14ac:dyDescent="0.3">
      <c r="C638" s="5" t="s">
        <v>1267</v>
      </c>
    </row>
    <row r="639" spans="3:4" x14ac:dyDescent="0.3">
      <c r="C639" s="5" t="s">
        <v>1268</v>
      </c>
    </row>
    <row r="640" spans="3:4" x14ac:dyDescent="0.3">
      <c r="C640" s="5" t="s">
        <v>1269</v>
      </c>
    </row>
    <row r="641" spans="3:3" x14ac:dyDescent="0.3">
      <c r="C641" s="5" t="s">
        <v>1270</v>
      </c>
    </row>
    <row r="642" spans="3:3" x14ac:dyDescent="0.3">
      <c r="C642" s="5" t="s">
        <v>1271</v>
      </c>
    </row>
    <row r="643" spans="3:3" x14ac:dyDescent="0.3">
      <c r="C643" s="5" t="s">
        <v>1272</v>
      </c>
    </row>
    <row r="644" spans="3:3" x14ac:dyDescent="0.3">
      <c r="C644" s="5" t="s">
        <v>1273</v>
      </c>
    </row>
    <row r="645" spans="3:3" x14ac:dyDescent="0.3">
      <c r="C645" s="5" t="s">
        <v>1274</v>
      </c>
    </row>
    <row r="646" spans="3:3" x14ac:dyDescent="0.3">
      <c r="C646" s="5" t="s">
        <v>1275</v>
      </c>
    </row>
    <row r="647" spans="3:3" x14ac:dyDescent="0.3">
      <c r="C647" s="5" t="s">
        <v>1276</v>
      </c>
    </row>
    <row r="648" spans="3:3" x14ac:dyDescent="0.3">
      <c r="C648" s="5" t="s">
        <v>1277</v>
      </c>
    </row>
    <row r="649" spans="3:3" x14ac:dyDescent="0.3">
      <c r="C649" s="5" t="s">
        <v>1278</v>
      </c>
    </row>
    <row r="650" spans="3:3" x14ac:dyDescent="0.3">
      <c r="C650" s="5" t="s">
        <v>1279</v>
      </c>
    </row>
    <row r="651" spans="3:3" x14ac:dyDescent="0.3">
      <c r="C651" s="5" t="s">
        <v>1280</v>
      </c>
    </row>
    <row r="652" spans="3:3" x14ac:dyDescent="0.3">
      <c r="C652" s="5" t="s">
        <v>1281</v>
      </c>
    </row>
    <row r="653" spans="3:3" x14ac:dyDescent="0.3">
      <c r="C653" s="5" t="s">
        <v>1282</v>
      </c>
    </row>
    <row r="654" spans="3:3" x14ac:dyDescent="0.3">
      <c r="C654" s="5" t="s">
        <v>1283</v>
      </c>
    </row>
    <row r="655" spans="3:3" x14ac:dyDescent="0.3">
      <c r="C655" s="5" t="s">
        <v>1284</v>
      </c>
    </row>
    <row r="656" spans="3:3" x14ac:dyDescent="0.3">
      <c r="C656" s="5" t="s">
        <v>1285</v>
      </c>
    </row>
    <row r="657" spans="3:3" x14ac:dyDescent="0.3">
      <c r="C657" s="5" t="s">
        <v>1286</v>
      </c>
    </row>
    <row r="658" spans="3:3" x14ac:dyDescent="0.3">
      <c r="C658" s="5" t="s">
        <v>1287</v>
      </c>
    </row>
    <row r="659" spans="3:3" x14ac:dyDescent="0.3">
      <c r="C659" s="5" t="s">
        <v>1288</v>
      </c>
    </row>
    <row r="660" spans="3:3" x14ac:dyDescent="0.3">
      <c r="C660" s="5" t="s">
        <v>1289</v>
      </c>
    </row>
    <row r="661" spans="3:3" x14ac:dyDescent="0.3">
      <c r="C661" s="5" t="s">
        <v>1290</v>
      </c>
    </row>
    <row r="662" spans="3:3" x14ac:dyDescent="0.3">
      <c r="C662" s="5" t="s">
        <v>1291</v>
      </c>
    </row>
    <row r="663" spans="3:3" x14ac:dyDescent="0.3">
      <c r="C663" s="5" t="s">
        <v>1292</v>
      </c>
    </row>
    <row r="664" spans="3:3" x14ac:dyDescent="0.3">
      <c r="C664" s="5" t="s">
        <v>1293</v>
      </c>
    </row>
    <row r="665" spans="3:3" x14ac:dyDescent="0.3">
      <c r="C665" s="5" t="s">
        <v>1294</v>
      </c>
    </row>
    <row r="666" spans="3:3" x14ac:dyDescent="0.3">
      <c r="C666" s="5" t="s">
        <v>1295</v>
      </c>
    </row>
    <row r="667" spans="3:3" x14ac:dyDescent="0.3">
      <c r="C667" s="5" t="s">
        <v>1296</v>
      </c>
    </row>
    <row r="668" spans="3:3" x14ac:dyDescent="0.3">
      <c r="C668" s="5" t="s">
        <v>1297</v>
      </c>
    </row>
    <row r="669" spans="3:3" x14ac:dyDescent="0.3">
      <c r="C669" s="5" t="s">
        <v>1298</v>
      </c>
    </row>
    <row r="670" spans="3:3" x14ac:dyDescent="0.3">
      <c r="C670" s="5" t="s">
        <v>1299</v>
      </c>
    </row>
    <row r="671" spans="3:3" x14ac:dyDescent="0.3">
      <c r="C671" s="5" t="s">
        <v>1300</v>
      </c>
    </row>
    <row r="672" spans="3:3" x14ac:dyDescent="0.3">
      <c r="C672" s="5" t="s">
        <v>1301</v>
      </c>
    </row>
    <row r="673" spans="3:3" x14ac:dyDescent="0.3">
      <c r="C673" s="5" t="s">
        <v>1302</v>
      </c>
    </row>
    <row r="674" spans="3:3" x14ac:dyDescent="0.3">
      <c r="C674" s="5" t="s">
        <v>1303</v>
      </c>
    </row>
    <row r="675" spans="3:3" x14ac:dyDescent="0.3">
      <c r="C675" s="5" t="s">
        <v>1304</v>
      </c>
    </row>
    <row r="676" spans="3:3" x14ac:dyDescent="0.3">
      <c r="C676" s="5" t="s">
        <v>1305</v>
      </c>
    </row>
    <row r="677" spans="3:3" x14ac:dyDescent="0.3">
      <c r="C677" s="5" t="s">
        <v>1306</v>
      </c>
    </row>
    <row r="678" spans="3:3" x14ac:dyDescent="0.3">
      <c r="C678" s="5" t="s">
        <v>1307</v>
      </c>
    </row>
  </sheetData>
  <autoFilter ref="A3:D678" xr:uid="{BBE458E5-821F-4D30-8990-47B7E565D20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3306b7-60dd-41d5-a79b-cc8e6a1b3e89" xsi:nil="true"/>
    <lcf76f155ced4ddcb4097134ff3c332f xmlns="8a03a46e-8a8f-4f6f-bc65-06f99137f3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3E3A703A28EA4FBF7F04D56000BF62" ma:contentTypeVersion="12" ma:contentTypeDescription="Create a new document." ma:contentTypeScope="" ma:versionID="2bb4e3110b65e721630a1c32fcdba02f">
  <xsd:schema xmlns:xsd="http://www.w3.org/2001/XMLSchema" xmlns:xs="http://www.w3.org/2001/XMLSchema" xmlns:p="http://schemas.microsoft.com/office/2006/metadata/properties" xmlns:ns2="8a03a46e-8a8f-4f6f-bc65-06f99137f3f7" xmlns:ns3="3b3306b7-60dd-41d5-a79b-cc8e6a1b3e89" targetNamespace="http://schemas.microsoft.com/office/2006/metadata/properties" ma:root="true" ma:fieldsID="741a0e6990758d4a381163bf9501906e" ns2:_="" ns3:_="">
    <xsd:import namespace="8a03a46e-8a8f-4f6f-bc65-06f99137f3f7"/>
    <xsd:import namespace="3b3306b7-60dd-41d5-a79b-cc8e6a1b3e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3a46e-8a8f-4f6f-bc65-06f99137f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2d88232-e68b-4b1e-a404-3236d56d05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3306b7-60dd-41d5-a79b-cc8e6a1b3e8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3669d0-2c37-4e9e-ab12-a241a0718e05}" ma:internalName="TaxCatchAll" ma:showField="CatchAllData" ma:web="3b3306b7-60dd-41d5-a79b-cc8e6a1b3e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190CEE-5C8F-44D0-82F0-F220A2AFF0E2}">
  <ds:schemaRefs>
    <ds:schemaRef ds:uri="http://schemas.microsoft.com/office/2006/metadata/properties"/>
    <ds:schemaRef ds:uri="http://schemas.microsoft.com/office/infopath/2007/PartnerControls"/>
    <ds:schemaRef ds:uri="62bd1197-c223-412f-9d3b-261acc11ae6c"/>
    <ds:schemaRef ds:uri="d14a4deb-e297-47bd-81c2-4837bbbc10ef"/>
    <ds:schemaRef ds:uri="3b3306b7-60dd-41d5-a79b-cc8e6a1b3e89"/>
    <ds:schemaRef ds:uri="8a03a46e-8a8f-4f6f-bc65-06f99137f3f7"/>
  </ds:schemaRefs>
</ds:datastoreItem>
</file>

<file path=customXml/itemProps2.xml><?xml version="1.0" encoding="utf-8"?>
<ds:datastoreItem xmlns:ds="http://schemas.openxmlformats.org/officeDocument/2006/customXml" ds:itemID="{95F9C880-D027-4C7B-97A2-F3E6B3ACDD1F}">
  <ds:schemaRefs>
    <ds:schemaRef ds:uri="http://schemas.microsoft.com/sharepoint/v3/contenttype/forms"/>
  </ds:schemaRefs>
</ds:datastoreItem>
</file>

<file path=customXml/itemProps3.xml><?xml version="1.0" encoding="utf-8"?>
<ds:datastoreItem xmlns:ds="http://schemas.openxmlformats.org/officeDocument/2006/customXml" ds:itemID="{9B154F27-0737-47A1-B2F2-418F93F99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3a46e-8a8f-4f6f-bc65-06f99137f3f7"/>
    <ds:schemaRef ds:uri="3b3306b7-60dd-41d5-a79b-cc8e6a1b3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Detailed Checklist</vt:lpstr>
      <vt:lpstr>Principal &amp; SOM Checklist</vt:lpstr>
      <vt:lpstr>NSLP</vt:lpstr>
      <vt:lpstr>Principal Checklist</vt:lpstr>
      <vt:lpstr>Operations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Madeline Vigil</dc:creator>
  <cp:keywords/>
  <dc:description/>
  <cp:lastModifiedBy>Maddy Vigil</cp:lastModifiedBy>
  <cp:revision/>
  <dcterms:created xsi:type="dcterms:W3CDTF">2024-06-25T12:39:16Z</dcterms:created>
  <dcterms:modified xsi:type="dcterms:W3CDTF">2025-07-22T16:26:02Z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0x010100003E3A703A28EA4FBF7F04D56000BF62</vt:lpwstr>
  </property>
  <property fmtid="{D5CDD505-2E9C-101B-9397-08002B2CF9AE}" pid="3" name="MediaServiceImageTags">
    <vt:lpwstr/>
  </property>
</Properties>
</file>